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A9D98972-5128-429E-A845-9949748DFCEF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K69" i="1"/>
  <c r="K81" i="1"/>
  <c r="K83" i="1"/>
  <c r="K66" i="1" l="1"/>
  <c r="K75" i="1"/>
  <c r="K64" i="1"/>
  <c r="K73" i="1"/>
  <c r="K82" i="1"/>
  <c r="K67" i="1"/>
  <c r="K70" i="1"/>
  <c r="K63" i="1"/>
  <c r="K59" i="1"/>
  <c r="K61" i="1"/>
  <c r="K77" i="1"/>
  <c r="K71" i="1"/>
  <c r="K78" i="1"/>
  <c r="K74" i="1"/>
  <c r="K57" i="1"/>
  <c r="K53" i="1"/>
  <c r="K49" i="1"/>
  <c r="K45" i="1"/>
  <c r="K41" i="1"/>
  <c r="K37" i="1"/>
  <c r="K33" i="1"/>
  <c r="K29" i="1"/>
  <c r="K25" i="1"/>
  <c r="K21" i="1"/>
  <c r="K17" i="1"/>
  <c r="K13" i="1"/>
  <c r="K9" i="1"/>
  <c r="K5" i="1"/>
  <c r="K62" i="1"/>
  <c r="K60" i="1"/>
  <c r="K85" i="1"/>
  <c r="K79" i="1"/>
  <c r="K56" i="1"/>
  <c r="K52" i="1"/>
  <c r="K48" i="1"/>
  <c r="K44" i="1"/>
  <c r="K40" i="1"/>
  <c r="K36" i="1"/>
  <c r="K32" i="1"/>
  <c r="K28" i="1"/>
  <c r="K24" i="1"/>
  <c r="K20" i="1"/>
  <c r="K16" i="1"/>
  <c r="K12" i="1"/>
  <c r="K8" i="1"/>
  <c r="K4" i="1"/>
  <c r="K84" i="1"/>
  <c r="K80" i="1"/>
  <c r="K76" i="1"/>
  <c r="K72" i="1"/>
  <c r="K68" i="1"/>
  <c r="K65" i="1"/>
  <c r="K3" i="1"/>
  <c r="K55" i="1"/>
  <c r="K51" i="1"/>
  <c r="K47" i="1"/>
  <c r="K43" i="1"/>
  <c r="K39" i="1"/>
  <c r="K35" i="1"/>
  <c r="K31" i="1"/>
  <c r="K27" i="1"/>
  <c r="K23" i="1"/>
  <c r="K19" i="1"/>
  <c r="K15" i="1"/>
  <c r="K11" i="1"/>
  <c r="K7" i="1"/>
  <c r="K58" i="1"/>
  <c r="K54" i="1"/>
  <c r="K50" i="1"/>
  <c r="K46" i="1"/>
  <c r="K42" i="1"/>
  <c r="K38" i="1"/>
  <c r="K34" i="1"/>
  <c r="K30" i="1"/>
  <c r="K26" i="1"/>
  <c r="K22" i="1"/>
  <c r="K18" i="1"/>
  <c r="K14" i="1"/>
  <c r="K10" i="1"/>
  <c r="K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</futureMetadata>
  <valueMetadata count="7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</valueMetadata>
</metadata>
</file>

<file path=xl/sharedStrings.xml><?xml version="1.0" encoding="utf-8"?>
<sst xmlns="http://schemas.openxmlformats.org/spreadsheetml/2006/main" count="180" uniqueCount="180">
  <si>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</si>
  <si>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</si>
  <si>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</si>
  <si>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</si>
  <si>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</si>
  <si>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2110010011</t>
  </si>
  <si>
    <t>ONEVO ПОД ИНТЕРАКТИВЕН МАГИЧЕН+100 ПРИЛОЖЕНИЯ</t>
  </si>
  <si>
    <t>2110010029</t>
  </si>
  <si>
    <t>ONEVO SMART ПОД ИНТЕРАКТ.МАГИЧЕН+100 ПРИЛОЖ+СТАТИВ</t>
  </si>
  <si>
    <t>2110010012</t>
  </si>
  <si>
    <t>ONEVO ПОД ИНТЕРАКТИВЕН МАГИЧЕН+100 ПРИЛОЖЕНИЯ+СОП</t>
  </si>
  <si>
    <t>2112030026</t>
  </si>
  <si>
    <t>EPSON EB-W53 ПРОЕКТОР 3LCD WXGA 4000L HDMI БЯЛ</t>
  </si>
  <si>
    <t>2112030018</t>
  </si>
  <si>
    <t>ACER X1328 ПРОЕКТОР DLP WXGA 5000LM HDMI BLACK</t>
  </si>
  <si>
    <t>2085120003</t>
  </si>
  <si>
    <t>MANHATTAN СТОЙКА ПРОЕКТОР ДО 20КГ ТАВАН/СТЕНА ЧРН</t>
  </si>
  <si>
    <t>2085160010</t>
  </si>
  <si>
    <t>LUMI ЕКРАН ПРОЖЕКЦИОНЕН ЗА СТЕНА/ТАВАН 213Х213CM</t>
  </si>
  <si>
    <t>2085160011</t>
  </si>
  <si>
    <t>LUMI ЕКРАН ПРОЖЕКЦИОНЕН НА СТОЙКА 172Х172CM</t>
  </si>
  <si>
    <t>2110010044</t>
  </si>
  <si>
    <t>HIKVISION DS-D5B65RB/FP ДИСПЛЕЙ ИНТЕРАКТ. 65'' CAM</t>
  </si>
  <si>
    <t>2110010027</t>
  </si>
  <si>
    <t>HIKVISION DS-D5C65RB/B ДИСПЛЕЙ ИНТЕРАКТ. 65'' CAM</t>
  </si>
  <si>
    <t>2110010050</t>
  </si>
  <si>
    <t>HIKVISION DS-D5B75RB/EL ДИСПЛЕЙ ИНТЕРАКТИВЕН 75''</t>
  </si>
  <si>
    <t>2110010030</t>
  </si>
  <si>
    <t>HIKVISION DS-D5C75RB/B ДИСПЛЕЙ ИНТ. 75'' CAM NFC</t>
  </si>
  <si>
    <t>2110010028</t>
  </si>
  <si>
    <t>HIKVISION DS-D5C86RB/A ДИСП.ИНТЕРАКТ.86'' NFC EDLA</t>
  </si>
  <si>
    <t>2110010025</t>
  </si>
  <si>
    <t>HIKVISION DS-D5C86RB/B ДИСПЛЕЙ ИНТЕРАКТ. 86'' CAM</t>
  </si>
  <si>
    <t>2110030016</t>
  </si>
  <si>
    <t>HIKVISION OPS MODULE I5 8/256GB SSD WIN11</t>
  </si>
  <si>
    <t>2110030018</t>
  </si>
  <si>
    <t>HIKVISION OPS MODULE I7 13TH 16/512GB SSD WIN11P</t>
  </si>
  <si>
    <t>2110010056</t>
  </si>
  <si>
    <t>SAMSUNG WA65FX-P ДИСПЛЕЙ ИНТЕРАКТИВЕН 65'' IPS CAM</t>
  </si>
  <si>
    <t>2112010001</t>
  </si>
  <si>
    <t>SAMSUNG FLIP 4 PRO ДИСПЛЕЙ 75'' LED 8MS 350CD HDMI</t>
  </si>
  <si>
    <t>2110040002</t>
  </si>
  <si>
    <t>HIKVISION СТОЙКА ЗА ДИСПЛЕЙ ИНТЕРАКТИВЕН 55-75''</t>
  </si>
  <si>
    <t>2110040009</t>
  </si>
  <si>
    <t>HIKVISION СТОЙКА ЗА ДИСПЛЕЙ ИНТЕРАКТИВЕН 75-86''</t>
  </si>
  <si>
    <t>2075190166</t>
  </si>
  <si>
    <t>LUMI TTL08-610FW СТОЙКА МОБИЛНА ЗА ДИСПЛЕЙ ДО 86''</t>
  </si>
  <si>
    <t>2515220007</t>
  </si>
  <si>
    <t>LOGITECH WIFI ПОКАЗАЛКА R400</t>
  </si>
  <si>
    <t>2113050009</t>
  </si>
  <si>
    <t>HIKVISION DS-U04P УЕБ КАМЕРА 4MP WQHD</t>
  </si>
  <si>
    <t>2045220026</t>
  </si>
  <si>
    <t>LOGITECH MEETUP УЕБ КАМЕРА 4K USB 3.0</t>
  </si>
  <si>
    <t>2108010414</t>
  </si>
  <si>
    <t>LENOVO THINKBOOK 16 16'' CORE I3 8/256GB W11P</t>
  </si>
  <si>
    <t>2108010427</t>
  </si>
  <si>
    <t>LENOVO THINKBOOK 16 16'' CORE I5 16/512GB W11P</t>
  </si>
  <si>
    <t>2108010289</t>
  </si>
  <si>
    <t>LENOVO LOQ 15.6'' RYZEN 7 16/512GB SSD W11P</t>
  </si>
  <si>
    <t>2108010269</t>
  </si>
  <si>
    <t>LENOVO IDEAPAD 3 15.6'' I3 8/256GB SSD DOS</t>
  </si>
  <si>
    <t>2108010527</t>
  </si>
  <si>
    <t>LENOVO V15 G5 15.6'' FHD IPS I5 16/512GB DOS</t>
  </si>
  <si>
    <t>2108010347</t>
  </si>
  <si>
    <t>LENOVO IDEAPAD 3 15.6'' I3 8/256GB SSD WIN11PRO</t>
  </si>
  <si>
    <t>2108010528</t>
  </si>
  <si>
    <t>LENOVO V15 G5 15.6'' FHD IPS I5 16/512GB W11P</t>
  </si>
  <si>
    <t>2108010353</t>
  </si>
  <si>
    <t>LENOVO IDEAPAD 3 15.6'' FHD I3 16/512GB W11P</t>
  </si>
  <si>
    <t>2107020078</t>
  </si>
  <si>
    <t>PC LENOVO THINKCENTRE NEO 50S I3 8/256GB W11P</t>
  </si>
  <si>
    <t>2107020050</t>
  </si>
  <si>
    <t>PC LENOVO THINKCENTRE NEO 50S I5 8/512GB SSD DOS</t>
  </si>
  <si>
    <t>2109010213</t>
  </si>
  <si>
    <t>HIKVISION DS-D5024FN10 МОНИТОР 24'' FHD 6.5MS BLK</t>
  </si>
  <si>
    <t>2109010214</t>
  </si>
  <si>
    <t>HIKVISION DS-D5027F2-1P2 МОНИТОР 27'' IPS FHD BK</t>
  </si>
  <si>
    <t>2109010173</t>
  </si>
  <si>
    <t>VERBATIM PMT-14 МОНИТОР 14'' TOUCHSCREEN FHD 6MS</t>
  </si>
  <si>
    <t>2113010020</t>
  </si>
  <si>
    <t>A4TECH FSTYLER FB2535CS К-Т МИШКА И КЛАВИАТУРА</t>
  </si>
  <si>
    <t>2113020028</t>
  </si>
  <si>
    <t>GENIUS KM-8206S К-Т КЛАВИАТУРА И МИШКА БЕЗЖИЧНИ</t>
  </si>
  <si>
    <t>2113020027</t>
  </si>
  <si>
    <t>GENIUS KM-170 К-Т КЛАВИАТУРА И МИШКА ЧЕРНИ</t>
  </si>
  <si>
    <t>2113030110</t>
  </si>
  <si>
    <t>GENIUS ERGO 8350S МИШКА БЕЗЖИЧНА AI ТЪМНО СИВА</t>
  </si>
  <si>
    <t>2113100011</t>
  </si>
  <si>
    <t>GENIUS SW-2.1 1850BT ТОНКОЛОНИ+СУБУФЕР BT ЧЕРНИ</t>
  </si>
  <si>
    <t>2108010397</t>
  </si>
  <si>
    <t>ZSPACE 2 INSPIRE ЛАПТОП СТЕРЕОСКОП. 15.6''+СОФТ.</t>
  </si>
  <si>
    <t>2045220039</t>
  </si>
  <si>
    <t>ZVIEW II КАМЕРА ЗА СВЪРЗВАНЕ КЪМ ВТОРИ ЕКРАН</t>
  </si>
  <si>
    <t>2108090004</t>
  </si>
  <si>
    <t>МАСА ЗА ZSPACE INSPIRE ВЪРТЯЩА СЕ</t>
  </si>
  <si>
    <t>2135040086</t>
  </si>
  <si>
    <t>VIVED ANATOMY СОФТУЕР ЗА ZSPACE 3Г</t>
  </si>
  <si>
    <t>2135040085</t>
  </si>
  <si>
    <t>VIVED CHEMISTRY СОФТУЕР ЗА ZSPACE 3Г</t>
  </si>
  <si>
    <t>2135040007</t>
  </si>
  <si>
    <t>VIVED SCIENCE ЛИЦЕНЗ 3D МОДЕЛИ EN</t>
  </si>
  <si>
    <t>2135040084</t>
  </si>
  <si>
    <t>VIVED SCIENCE СОФТУЕР ЗА ZSPACE 3Г</t>
  </si>
  <si>
    <t>2135040053</t>
  </si>
  <si>
    <t>I3LEARNHUB СОФТУЕР ЗА ОБРАЗОВАНИЕ 1Г 35 ЛИЦЕНЗА</t>
  </si>
  <si>
    <t>2099160009</t>
  </si>
  <si>
    <t>MOZABOOK CLASSROOM СОФТУЕР УЧЕБЕН</t>
  </si>
  <si>
    <t>2099160027</t>
  </si>
  <si>
    <t>WONDER СОФТУЕР РАЗВИТИЕ НА ТЕХНОЛОГИЧЕН ЦЕНТЪР 3Г</t>
  </si>
  <si>
    <t>2135040010</t>
  </si>
  <si>
    <t>ПАКЕТ СОФТУЕРЕН КЛАС 1 ПОТРЕБИТЕЛ 3 ГОДИНИ</t>
  </si>
  <si>
    <t>2135040009</t>
  </si>
  <si>
    <t>ПАКЕТ СОФТУЕРЕН УЧИЛИЩЕ 1 ПОТРЕБИТЕЛ 3 ГОДИНИ</t>
  </si>
  <si>
    <t>2128010009</t>
  </si>
  <si>
    <t>HIKVISION DS-UPS600 UPS 600VA 360W 12V 7AH BATT</t>
  </si>
  <si>
    <t>2128020004</t>
  </si>
  <si>
    <t>HIKVISION DS-UPS1000-R UPS 1000VA/600W SHUKO</t>
  </si>
  <si>
    <t>Специална цена с ДДС</t>
  </si>
  <si>
    <t>Ед. цена на монтаж, без ДДС</t>
  </si>
  <si>
    <t>Ед. цена на монтаж, с ДДС</t>
  </si>
  <si>
    <t>Ед. цена на Разнос, без ДДС</t>
  </si>
  <si>
    <t>Обща сума на разнос, с ДДС</t>
  </si>
  <si>
    <t>Тотал с ДДС с разнос и монтаж</t>
  </si>
  <si>
    <t>3030160010</t>
  </si>
  <si>
    <t>КОНСУМАТИВ ЗА 3D ПРИНТЕР ABS 1.75 ЧЕРЕН 1КГ</t>
  </si>
  <si>
    <t>3030160011</t>
  </si>
  <si>
    <t>КОНСУМАТИВ ЗА 3D ПРИНТЕР ABS 1.75 ЗЕЛЕН 1КГ</t>
  </si>
  <si>
    <t>3030160012</t>
  </si>
  <si>
    <t>КОНСУМАТИВ ЗА 3D ПРИНТЕР ABS 1.75 ЧЕРВЕН 1КГ</t>
  </si>
  <si>
    <t>3030160013</t>
  </si>
  <si>
    <t>КОНСУМАТИВ ЗА 3D ПРИНТЕР ABS 1.75 СИН 1КГ</t>
  </si>
  <si>
    <t>3030160014</t>
  </si>
  <si>
    <t>КОНСУМАТИВ ЗА 3D ПРИНТЕР ABS 1.75 БЯЛ 1КГ</t>
  </si>
  <si>
    <t>3030160015</t>
  </si>
  <si>
    <t>КОНСУМАТИВ ЗА 3D ПРИНТЕР ABS 1.75 ЖЪЛТ 1КГ</t>
  </si>
  <si>
    <t>3030160016</t>
  </si>
  <si>
    <t>КОНСУМАТИВ ЗА 3D ПРИНТЕР PLA+ 1.75 ЧЕРЕН 1КГ</t>
  </si>
  <si>
    <t>3030160017</t>
  </si>
  <si>
    <t>КОНСУМАТИВ ЗА 3D ПРИНТЕР PLA+ 1.75 ЗЕЛЕН 1КГ</t>
  </si>
  <si>
    <t>3030160018</t>
  </si>
  <si>
    <t>КОНСУМАТИВ ЗА 3D ПРИНТЕР PLA+ 1.75 ЧЕРВЕН 1КГ</t>
  </si>
  <si>
    <t>3030160019</t>
  </si>
  <si>
    <t>КОНСУМАТИВ ЗА 3D ПРИНТЕР PLA+ 1.75 СИН 1КГ</t>
  </si>
  <si>
    <t>3030160020</t>
  </si>
  <si>
    <t>КОНСУМАТИВ ЗА 3D ПРИНТЕР PLA+ 1.75 БЯЛ 1КГ</t>
  </si>
  <si>
    <t>2128010008</t>
  </si>
  <si>
    <t>HIKVISION DS-UPS3000 UPS 3000VA 1800W BACKUP</t>
  </si>
  <si>
    <t>2105020048</t>
  </si>
  <si>
    <t>BROTHER DCP-L1630W ЛАЗ. 3в1 А4</t>
  </si>
  <si>
    <t>2105010023</t>
  </si>
  <si>
    <t>CANON MAXIFY GX3040 3в1 Wi-Fi А4</t>
  </si>
  <si>
    <t>2105010022</t>
  </si>
  <si>
    <t>HP OFFICEJET Pro 9730e WF 3в1 А3 Wi-Fi</t>
  </si>
  <si>
    <t>3030160021</t>
  </si>
  <si>
    <t>КОНСУМАТИВ ЗА 3D ПРИНТЕР PLA+ 1.75 ЖЪЛТ 1КГ</t>
  </si>
  <si>
    <t>3030160023</t>
  </si>
  <si>
    <t>КОНСУМАТИВ ЗА 3D ПИСАЛКА PCL 20 ЦВЯТА 100M</t>
  </si>
  <si>
    <t>2134010001</t>
  </si>
  <si>
    <t>PICO G3 ОЧИЛА ЗА ВИРТУАЛНА РЕАЛНОСТ ENTERPRISE</t>
  </si>
  <si>
    <t>2134020121</t>
  </si>
  <si>
    <t>VR КОМПЛЕКТ 8 БРОЯ С ТРАНСПОРТЕН КУФАР</t>
  </si>
  <si>
    <t>2134020122</t>
  </si>
  <si>
    <t>VR КОМПЛЕКТ 15 БРОЯ С ТРАНСПОРТЕН КУФАР</t>
  </si>
  <si>
    <t>2134020123</t>
  </si>
  <si>
    <t>VR КОМПЛЕКТ 30 БРОЯ С ТРАНСПОРТЕН КУФАР</t>
  </si>
  <si>
    <t>2108060001</t>
  </si>
  <si>
    <t>LUMI LV-4673 ШКАФ ЗА ЗАРЕЖДАНЕ НА ЛАПТОПИ 24БР</t>
  </si>
  <si>
    <t>2119030006</t>
  </si>
  <si>
    <t>HUION KAMVAS RDS-160 ГРАФИЧЕН ТАБЛЕТ 15.6'' ЧЕРЕН</t>
  </si>
  <si>
    <t>2119030014</t>
  </si>
  <si>
    <t>WACOM INTUOS PRO ТАБЛЕТ ГРАФИЧЕН SMALL + PEN</t>
  </si>
  <si>
    <t/>
  </si>
  <si>
    <t>2020260020</t>
  </si>
  <si>
    <t>COLIDO LT-P68 ПИСАЛКА 3D СИНЯ</t>
  </si>
  <si>
    <t>2020260021</t>
  </si>
  <si>
    <t>COLIDO LT-P68 ПИСАЛКА 3D РОЗОВА</t>
  </si>
  <si>
    <t>2103090005</t>
  </si>
  <si>
    <t>COLIDO 160 ПРИНТЕР 3D</t>
  </si>
  <si>
    <t>НАЦИОНАЛНА ПРОГРАМА „ИНФОРМАЦИОННИ И КОМУНИКАЦИОННИ ТЕХНОЛОГИИ (ИКТ)“</t>
  </si>
  <si>
    <t>Изграждане на система за видеонаблюдение - 32 камери, NVR, HDD, switch, UPS, монитор, конектори, комуникационен шкаф, труд, монтаж и въвеждане в експлоатация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</si>
</sst>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b/>
      <sz val="11"/>
      <color theme="0"/>
      <name val="Calibri Light"/>
      <family val="2"/>
      <charset val="204"/>
    </font>
    <font>
      <sz val="10"/>
      <color rgb="FF000000"/>
      <name val="Arial"/>
      <family val="2"/>
      <charset val="204"/>
    </font>
    <font>
      <sz val="1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/>
    <xf numFmtId="0" fontId="2" fillId="0" borderId="4" xfId="0" applyFont="1" applyBorder="1" applyAlignment="1">
      <alignment horizontal="right" vertical="center" wrapText="1" readingOrder="1"/>
    </xf>
    <xf numFmtId="164" fontId="2" fillId="4" borderId="5" xfId="0" applyNumberFormat="1" applyFont="1" applyFill="1" applyBorder="1" applyAlignment="1">
      <alignment horizontal="right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right" vertical="center" wrapText="1" readingOrder="1"/>
    </xf>
    <xf numFmtId="0" fontId="1" fillId="0" borderId="3" xfId="0" applyFont="1" applyBorder="1"/>
    <xf numFmtId="164" fontId="1" fillId="4" borderId="0" xfId="0" applyNumberFormat="1" applyFont="1" applyFill="1" applyAlignment="1">
      <alignment vertical="center"/>
    </xf>
    <xf numFmtId="164" fontId="2" fillId="4" borderId="3" xfId="0" applyNumberFormat="1" applyFont="1" applyFill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gif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abSelected="1" workbookViewId="0">
      <selection activeCell="K3" sqref="K3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7" customWidth="1"/>
    <col min="6" max="6" width="16.42578125" customWidth="1"/>
    <col min="7" max="7" width="16.42578125" style="7" customWidth="1"/>
    <col min="8" max="8" width="13.42578125" customWidth="1"/>
    <col min="9" max="9" width="13.42578125" style="7" customWidth="1"/>
    <col min="10" max="10" width="14.5703125" customWidth="1"/>
    <col min="11" max="11" width="14.140625" customWidth="1"/>
  </cols>
  <sheetData>
    <row r="1" spans="1:11" ht="84" customHeight="1" x14ac:dyDescent="0.25">
      <c r="A1" s="17" t="e" vm="1">
        <v>#VALUE!</v>
      </c>
      <c r="B1" s="17"/>
      <c r="C1" s="18" t="s">
        <v>178</v>
      </c>
      <c r="D1" s="19"/>
      <c r="E1" s="19"/>
      <c r="F1" s="19"/>
      <c r="G1" s="19"/>
      <c r="H1" s="19"/>
      <c r="I1" s="19"/>
      <c r="J1" s="19"/>
      <c r="K1" s="19"/>
    </row>
    <row r="2" spans="1:11" ht="45" x14ac:dyDescent="0.25">
      <c r="A2" s="3" t="s">
        <v>0</v>
      </c>
      <c r="B2" s="3" t="s">
        <v>1</v>
      </c>
      <c r="C2" s="3" t="s">
        <v>2</v>
      </c>
      <c r="D2" s="10" t="s">
        <v>3</v>
      </c>
      <c r="E2" s="4" t="s">
        <v>4</v>
      </c>
      <c r="F2" s="4" t="s">
        <v>117</v>
      </c>
      <c r="G2" s="4" t="s">
        <v>118</v>
      </c>
      <c r="H2" s="3" t="s">
        <v>119</v>
      </c>
      <c r="I2" s="4" t="s">
        <v>120</v>
      </c>
      <c r="J2" s="3" t="s">
        <v>121</v>
      </c>
      <c r="K2" s="5" t="s">
        <v>122</v>
      </c>
    </row>
    <row r="3" spans="1:11" ht="59.25" customHeight="1" x14ac:dyDescent="0.25">
      <c r="A3" s="15" t="e" vm="2">
        <v>#VALUE!</v>
      </c>
      <c r="B3" s="1" t="s">
        <v>5</v>
      </c>
      <c r="C3" s="8" t="s">
        <v>6</v>
      </c>
      <c r="D3" s="11"/>
      <c r="E3" s="9">
        <v>5112.41</v>
      </c>
      <c r="F3" s="2">
        <v>6134.8919999999998</v>
      </c>
      <c r="G3" s="6">
        <v>77.3</v>
      </c>
      <c r="H3" s="2">
        <v>92.759999999999991</v>
      </c>
      <c r="I3" s="6">
        <v>3.1</v>
      </c>
      <c r="J3" s="2">
        <v>3.7199999999999998</v>
      </c>
      <c r="K3" s="6">
        <f>(D3*F3)+(D3*H3)+(D3*J3)</f>
        <v>0</v>
      </c>
    </row>
    <row r="4" spans="1:11" ht="59.25" customHeight="1" x14ac:dyDescent="0.25">
      <c r="A4" s="15" t="e" vm="2">
        <v>#VALUE!</v>
      </c>
      <c r="B4" s="1" t="s">
        <v>7</v>
      </c>
      <c r="C4" s="8" t="s">
        <v>8</v>
      </c>
      <c r="D4" s="11"/>
      <c r="E4" s="9">
        <v>5214.67</v>
      </c>
      <c r="F4" s="2">
        <v>6257.6040000000003</v>
      </c>
      <c r="G4" s="6">
        <v>0</v>
      </c>
      <c r="H4" s="2">
        <v>0</v>
      </c>
      <c r="I4" s="6">
        <v>0</v>
      </c>
      <c r="J4" s="2">
        <v>0</v>
      </c>
      <c r="K4" s="6">
        <f t="shared" ref="K4:K64" si="0">(D4*F4)+(D4*H4)+(D4*J4)</f>
        <v>0</v>
      </c>
    </row>
    <row r="5" spans="1:11" ht="59.25" customHeight="1" x14ac:dyDescent="0.25">
      <c r="A5" s="15" t="e" vm="3">
        <v>#VALUE!</v>
      </c>
      <c r="B5" s="1" t="s">
        <v>9</v>
      </c>
      <c r="C5" s="8" t="s">
        <v>10</v>
      </c>
      <c r="D5" s="11"/>
      <c r="E5" s="9">
        <v>5674.83</v>
      </c>
      <c r="F5" s="2">
        <v>6809.7959999999994</v>
      </c>
      <c r="G5" s="6">
        <v>77.3</v>
      </c>
      <c r="H5" s="2">
        <v>92.759999999999991</v>
      </c>
      <c r="I5" s="6">
        <v>3.1</v>
      </c>
      <c r="J5" s="2">
        <v>3.7199999999999998</v>
      </c>
      <c r="K5" s="6">
        <f t="shared" si="0"/>
        <v>0</v>
      </c>
    </row>
    <row r="6" spans="1:11" ht="59.25" customHeight="1" x14ac:dyDescent="0.25">
      <c r="A6" s="15" t="e" vm="4">
        <v>#VALUE!</v>
      </c>
      <c r="B6" s="1" t="s">
        <v>11</v>
      </c>
      <c r="C6" s="8" t="s">
        <v>12</v>
      </c>
      <c r="D6" s="11"/>
      <c r="E6" s="9">
        <v>389</v>
      </c>
      <c r="F6" s="2">
        <v>466.79999999999995</v>
      </c>
      <c r="G6" s="6">
        <v>0</v>
      </c>
      <c r="H6" s="2">
        <v>0</v>
      </c>
      <c r="I6" s="6">
        <v>0</v>
      </c>
      <c r="J6" s="2">
        <v>0</v>
      </c>
      <c r="K6" s="6">
        <f t="shared" si="0"/>
        <v>0</v>
      </c>
    </row>
    <row r="7" spans="1:11" ht="59.25" customHeight="1" x14ac:dyDescent="0.25">
      <c r="A7" s="15" t="e" vm="5">
        <v>#VALUE!</v>
      </c>
      <c r="B7" s="1" t="s">
        <v>13</v>
      </c>
      <c r="C7" s="8" t="s">
        <v>14</v>
      </c>
      <c r="D7" s="11"/>
      <c r="E7" s="9">
        <v>325.13</v>
      </c>
      <c r="F7" s="2">
        <v>390.15600000000001</v>
      </c>
      <c r="G7" s="6">
        <v>0</v>
      </c>
      <c r="H7" s="2">
        <v>0</v>
      </c>
      <c r="I7" s="6">
        <v>0</v>
      </c>
      <c r="J7" s="2">
        <v>0</v>
      </c>
      <c r="K7" s="6">
        <f t="shared" si="0"/>
        <v>0</v>
      </c>
    </row>
    <row r="8" spans="1:11" ht="59.25" customHeight="1" x14ac:dyDescent="0.25">
      <c r="A8" s="15" t="e" vm="6">
        <v>#VALUE!</v>
      </c>
      <c r="B8" s="1" t="s">
        <v>15</v>
      </c>
      <c r="C8" s="8" t="s">
        <v>16</v>
      </c>
      <c r="D8" s="11"/>
      <c r="E8" s="9">
        <v>19.989999999999998</v>
      </c>
      <c r="F8" s="2">
        <v>23.987999999999996</v>
      </c>
      <c r="G8" s="6">
        <v>25.77</v>
      </c>
      <c r="H8" s="2">
        <v>30.923999999999999</v>
      </c>
      <c r="I8" s="6">
        <v>0</v>
      </c>
      <c r="J8" s="2">
        <v>0</v>
      </c>
      <c r="K8" s="6">
        <f t="shared" si="0"/>
        <v>0</v>
      </c>
    </row>
    <row r="9" spans="1:11" ht="59.25" customHeight="1" x14ac:dyDescent="0.25">
      <c r="A9" s="15" t="e" vm="7">
        <v>#VALUE!</v>
      </c>
      <c r="B9" s="1" t="s">
        <v>17</v>
      </c>
      <c r="C9" s="8" t="s">
        <v>18</v>
      </c>
      <c r="D9" s="11"/>
      <c r="E9" s="9">
        <v>61.3</v>
      </c>
      <c r="F9" s="2">
        <v>73.559999999999988</v>
      </c>
      <c r="G9" s="6">
        <v>25.77</v>
      </c>
      <c r="H9" s="2">
        <v>30.923999999999999</v>
      </c>
      <c r="I9" s="6">
        <v>0.93</v>
      </c>
      <c r="J9" s="2">
        <v>1.1160000000000001</v>
      </c>
      <c r="K9" s="6">
        <f t="shared" si="0"/>
        <v>0</v>
      </c>
    </row>
    <row r="10" spans="1:11" ht="59.25" customHeight="1" x14ac:dyDescent="0.25">
      <c r="A10" s="15" t="e" vm="8">
        <v>#VALUE!</v>
      </c>
      <c r="B10" s="1" t="s">
        <v>19</v>
      </c>
      <c r="C10" s="8" t="s">
        <v>20</v>
      </c>
      <c r="D10" s="11"/>
      <c r="E10" s="9">
        <v>51.12</v>
      </c>
      <c r="F10" s="2">
        <v>61.343999999999994</v>
      </c>
      <c r="G10" s="6">
        <v>25.77</v>
      </c>
      <c r="H10" s="2">
        <v>30.923999999999999</v>
      </c>
      <c r="I10" s="6">
        <v>0.93</v>
      </c>
      <c r="J10" s="2">
        <v>1.1160000000000001</v>
      </c>
      <c r="K10" s="6">
        <f t="shared" si="0"/>
        <v>0</v>
      </c>
    </row>
    <row r="11" spans="1:11" ht="59.25" customHeight="1" x14ac:dyDescent="0.25">
      <c r="A11" s="15" t="e" vm="9">
        <v>#VALUE!</v>
      </c>
      <c r="B11" s="1" t="s">
        <v>21</v>
      </c>
      <c r="C11" s="8" t="s">
        <v>22</v>
      </c>
      <c r="D11" s="11"/>
      <c r="E11" s="9">
        <v>1686.75</v>
      </c>
      <c r="F11" s="2">
        <v>2024.1</v>
      </c>
      <c r="G11" s="6">
        <v>77.3</v>
      </c>
      <c r="H11" s="2">
        <v>92.759999999999991</v>
      </c>
      <c r="I11" s="6">
        <v>17.010000000000002</v>
      </c>
      <c r="J11" s="2">
        <v>20.412000000000003</v>
      </c>
      <c r="K11" s="6">
        <f t="shared" si="0"/>
        <v>0</v>
      </c>
    </row>
    <row r="12" spans="1:11" ht="59.25" customHeight="1" x14ac:dyDescent="0.25">
      <c r="A12" s="15" t="e" vm="10">
        <v>#VALUE!</v>
      </c>
      <c r="B12" s="1" t="s">
        <v>23</v>
      </c>
      <c r="C12" s="8" t="s">
        <v>24</v>
      </c>
      <c r="D12" s="11"/>
      <c r="E12" s="9">
        <v>1901.49</v>
      </c>
      <c r="F12" s="2">
        <v>2281.788</v>
      </c>
      <c r="G12" s="6">
        <v>77.3</v>
      </c>
      <c r="H12" s="2">
        <v>92.759999999999991</v>
      </c>
      <c r="I12" s="6">
        <v>17.010000000000002</v>
      </c>
      <c r="J12" s="2">
        <v>20.412000000000003</v>
      </c>
      <c r="K12" s="6">
        <f t="shared" si="0"/>
        <v>0</v>
      </c>
    </row>
    <row r="13" spans="1:11" ht="59.25" customHeight="1" x14ac:dyDescent="0.25">
      <c r="A13" s="15" t="e" vm="11">
        <v>#VALUE!</v>
      </c>
      <c r="B13" s="1" t="s">
        <v>25</v>
      </c>
      <c r="C13" s="8" t="s">
        <v>26</v>
      </c>
      <c r="D13" s="11"/>
      <c r="E13" s="9">
        <v>1482.24</v>
      </c>
      <c r="F13" s="2">
        <v>1778.6879999999999</v>
      </c>
      <c r="G13" s="6">
        <v>77.3</v>
      </c>
      <c r="H13" s="2">
        <v>92.759999999999991</v>
      </c>
      <c r="I13" s="6">
        <v>29.39</v>
      </c>
      <c r="J13" s="2">
        <v>35.268000000000001</v>
      </c>
      <c r="K13" s="6">
        <f t="shared" si="0"/>
        <v>0</v>
      </c>
    </row>
    <row r="14" spans="1:11" ht="59.25" customHeight="1" x14ac:dyDescent="0.25">
      <c r="A14" s="15" t="e" vm="12">
        <v>#VALUE!</v>
      </c>
      <c r="B14" s="1" t="s">
        <v>27</v>
      </c>
      <c r="C14" s="8" t="s">
        <v>28</v>
      </c>
      <c r="D14" s="11"/>
      <c r="E14" s="9">
        <v>2493.06</v>
      </c>
      <c r="F14" s="2">
        <v>2991.672</v>
      </c>
      <c r="G14" s="6">
        <v>77.3</v>
      </c>
      <c r="H14" s="2">
        <v>92.759999999999991</v>
      </c>
      <c r="I14" s="6">
        <v>4.95</v>
      </c>
      <c r="J14" s="2">
        <v>5.94</v>
      </c>
      <c r="K14" s="6">
        <f t="shared" si="0"/>
        <v>0</v>
      </c>
    </row>
    <row r="15" spans="1:11" ht="59.25" customHeight="1" x14ac:dyDescent="0.25">
      <c r="A15" s="15" t="e" vm="13">
        <v>#VALUE!</v>
      </c>
      <c r="B15" s="1" t="s">
        <v>29</v>
      </c>
      <c r="C15" s="8" t="s">
        <v>30</v>
      </c>
      <c r="D15" s="11"/>
      <c r="E15" s="9">
        <v>2658.21</v>
      </c>
      <c r="F15" s="2">
        <v>3189.8519999999999</v>
      </c>
      <c r="G15" s="6">
        <v>77.3</v>
      </c>
      <c r="H15" s="2">
        <v>92.759999999999991</v>
      </c>
      <c r="I15" s="6">
        <v>37.130000000000003</v>
      </c>
      <c r="J15" s="2">
        <v>44.556000000000004</v>
      </c>
      <c r="K15" s="6">
        <f t="shared" si="0"/>
        <v>0</v>
      </c>
    </row>
    <row r="16" spans="1:11" ht="59.25" customHeight="1" x14ac:dyDescent="0.25">
      <c r="A16" s="15" t="e" vm="14">
        <v>#VALUE!</v>
      </c>
      <c r="B16" s="1" t="s">
        <v>31</v>
      </c>
      <c r="C16" s="8" t="s">
        <v>32</v>
      </c>
      <c r="D16" s="11"/>
      <c r="E16" s="9">
        <v>3425.14</v>
      </c>
      <c r="F16" s="2">
        <v>4110.1679999999997</v>
      </c>
      <c r="G16" s="6">
        <v>77.3</v>
      </c>
      <c r="H16" s="2">
        <v>92.759999999999991</v>
      </c>
      <c r="I16" s="6">
        <v>37.130000000000003</v>
      </c>
      <c r="J16" s="2">
        <v>44.556000000000004</v>
      </c>
      <c r="K16" s="6">
        <f t="shared" si="0"/>
        <v>0</v>
      </c>
    </row>
    <row r="17" spans="1:11" ht="59.25" customHeight="1" x14ac:dyDescent="0.25">
      <c r="A17" s="15" t="e" vm="15">
        <v>#VALUE!</v>
      </c>
      <c r="B17" s="1" t="s">
        <v>33</v>
      </c>
      <c r="C17" s="8" t="s">
        <v>34</v>
      </c>
      <c r="D17" s="11"/>
      <c r="E17" s="9">
        <v>999.9</v>
      </c>
      <c r="F17" s="2">
        <v>1199.8799999999999</v>
      </c>
      <c r="G17" s="6">
        <v>0</v>
      </c>
      <c r="H17" s="2">
        <v>0</v>
      </c>
      <c r="I17" s="6">
        <v>0</v>
      </c>
      <c r="J17" s="2">
        <v>0</v>
      </c>
      <c r="K17" s="6">
        <f t="shared" si="0"/>
        <v>0</v>
      </c>
    </row>
    <row r="18" spans="1:11" ht="59.25" customHeight="1" x14ac:dyDescent="0.25">
      <c r="A18" s="15" t="e" vm="16">
        <v>#VALUE!</v>
      </c>
      <c r="B18" s="1" t="s">
        <v>35</v>
      </c>
      <c r="C18" s="8" t="s">
        <v>36</v>
      </c>
      <c r="D18" s="11"/>
      <c r="E18" s="9">
        <v>1799</v>
      </c>
      <c r="F18" s="2">
        <v>2158.7999999999997</v>
      </c>
      <c r="G18" s="6">
        <v>0</v>
      </c>
      <c r="H18" s="2">
        <v>0</v>
      </c>
      <c r="I18" s="6">
        <v>0</v>
      </c>
      <c r="J18" s="2">
        <v>0</v>
      </c>
      <c r="K18" s="6">
        <f t="shared" si="0"/>
        <v>0</v>
      </c>
    </row>
    <row r="19" spans="1:11" ht="59.25" customHeight="1" x14ac:dyDescent="0.25">
      <c r="A19" s="15" t="e" vm="17">
        <v>#VALUE!</v>
      </c>
      <c r="B19" s="1" t="s">
        <v>37</v>
      </c>
      <c r="C19" s="8" t="s">
        <v>38</v>
      </c>
      <c r="D19" s="11"/>
      <c r="E19" s="9">
        <v>1681.94</v>
      </c>
      <c r="F19" s="2">
        <v>2018.328</v>
      </c>
      <c r="G19" s="6">
        <v>77.3</v>
      </c>
      <c r="H19" s="2">
        <v>92.759999999999991</v>
      </c>
      <c r="I19" s="6">
        <v>17.010000000000002</v>
      </c>
      <c r="J19" s="2">
        <v>20.412000000000003</v>
      </c>
      <c r="K19" s="6">
        <f t="shared" si="0"/>
        <v>0</v>
      </c>
    </row>
    <row r="20" spans="1:11" ht="59.25" customHeight="1" x14ac:dyDescent="0.25">
      <c r="A20" s="15" t="e" vm="18">
        <v>#VALUE!</v>
      </c>
      <c r="B20" s="1" t="s">
        <v>39</v>
      </c>
      <c r="C20" s="8" t="s">
        <v>40</v>
      </c>
      <c r="D20" s="11"/>
      <c r="E20" s="9">
        <v>2555.9499999999998</v>
      </c>
      <c r="F20" s="2">
        <v>3067.14</v>
      </c>
      <c r="G20" s="6">
        <v>61.55</v>
      </c>
      <c r="H20" s="2">
        <v>73.86</v>
      </c>
      <c r="I20" s="6">
        <v>17.010000000000002</v>
      </c>
      <c r="J20" s="2">
        <v>20.412000000000003</v>
      </c>
      <c r="K20" s="6">
        <f t="shared" si="0"/>
        <v>0</v>
      </c>
    </row>
    <row r="21" spans="1:11" ht="59.25" customHeight="1" x14ac:dyDescent="0.25">
      <c r="A21" s="15" t="e" vm="19">
        <v>#VALUE!</v>
      </c>
      <c r="B21" s="1" t="s">
        <v>41</v>
      </c>
      <c r="C21" s="8" t="s">
        <v>42</v>
      </c>
      <c r="D21" s="11"/>
      <c r="E21" s="9">
        <v>357.85</v>
      </c>
      <c r="F21" s="2">
        <v>429.42</v>
      </c>
      <c r="G21" s="6">
        <v>35.79</v>
      </c>
      <c r="H21" s="2">
        <v>42.948</v>
      </c>
      <c r="I21" s="6">
        <v>4.95</v>
      </c>
      <c r="J21" s="2">
        <v>5.94</v>
      </c>
      <c r="K21" s="6">
        <f t="shared" si="0"/>
        <v>0</v>
      </c>
    </row>
    <row r="22" spans="1:11" ht="59.25" customHeight="1" x14ac:dyDescent="0.25">
      <c r="A22" s="15" t="e" vm="20">
        <v>#VALUE!</v>
      </c>
      <c r="B22" s="1" t="s">
        <v>43</v>
      </c>
      <c r="C22" s="8" t="s">
        <v>44</v>
      </c>
      <c r="D22" s="11"/>
      <c r="E22" s="9">
        <v>408.98</v>
      </c>
      <c r="F22" s="2">
        <v>490.77600000000001</v>
      </c>
      <c r="G22" s="6">
        <v>42.95</v>
      </c>
      <c r="H22" s="2">
        <v>51.54</v>
      </c>
      <c r="I22" s="6">
        <v>4.95</v>
      </c>
      <c r="J22" s="2">
        <v>5.94</v>
      </c>
      <c r="K22" s="6">
        <f t="shared" si="0"/>
        <v>0</v>
      </c>
    </row>
    <row r="23" spans="1:11" ht="59.25" customHeight="1" x14ac:dyDescent="0.25">
      <c r="A23" s="15" t="e" vm="21">
        <v>#VALUE!</v>
      </c>
      <c r="B23" s="1" t="s">
        <v>45</v>
      </c>
      <c r="C23" s="8" t="s">
        <v>46</v>
      </c>
      <c r="D23" s="11"/>
      <c r="E23" s="9">
        <v>204.47</v>
      </c>
      <c r="F23" s="2">
        <v>245.36399999999998</v>
      </c>
      <c r="G23" s="6">
        <v>25.77</v>
      </c>
      <c r="H23" s="2">
        <v>30.923999999999999</v>
      </c>
      <c r="I23" s="6">
        <v>3.1</v>
      </c>
      <c r="J23" s="2">
        <v>3.7199999999999998</v>
      </c>
      <c r="K23" s="6">
        <f t="shared" si="0"/>
        <v>0</v>
      </c>
    </row>
    <row r="24" spans="1:11" ht="59.25" customHeight="1" x14ac:dyDescent="0.25">
      <c r="A24" s="15" t="e" vm="22">
        <v>#VALUE!</v>
      </c>
      <c r="B24" s="1" t="s">
        <v>47</v>
      </c>
      <c r="C24" s="8" t="s">
        <v>48</v>
      </c>
      <c r="D24" s="11"/>
      <c r="E24" s="9">
        <v>26.58</v>
      </c>
      <c r="F24" s="2">
        <v>31.895999999999997</v>
      </c>
      <c r="G24" s="6">
        <v>0</v>
      </c>
      <c r="H24" s="2">
        <v>0</v>
      </c>
      <c r="I24" s="6">
        <v>0</v>
      </c>
      <c r="J24" s="2">
        <v>0</v>
      </c>
      <c r="K24" s="6">
        <f t="shared" si="0"/>
        <v>0</v>
      </c>
    </row>
    <row r="25" spans="1:11" ht="59.25" customHeight="1" x14ac:dyDescent="0.25">
      <c r="A25" s="15" t="e" vm="23">
        <v>#VALUE!</v>
      </c>
      <c r="B25" s="1" t="s">
        <v>49</v>
      </c>
      <c r="C25" s="8" t="s">
        <v>50</v>
      </c>
      <c r="D25" s="11"/>
      <c r="E25" s="9">
        <v>76.64</v>
      </c>
      <c r="F25" s="2">
        <v>91.968000000000004</v>
      </c>
      <c r="G25" s="6">
        <v>0</v>
      </c>
      <c r="H25" s="2">
        <v>0</v>
      </c>
      <c r="I25" s="6">
        <v>0</v>
      </c>
      <c r="J25" s="2">
        <v>0</v>
      </c>
      <c r="K25" s="6">
        <f t="shared" si="0"/>
        <v>0</v>
      </c>
    </row>
    <row r="26" spans="1:11" ht="59.25" customHeight="1" x14ac:dyDescent="0.25">
      <c r="A26" s="15" t="e" vm="24">
        <v>#VALUE!</v>
      </c>
      <c r="B26" s="1" t="s">
        <v>51</v>
      </c>
      <c r="C26" s="8" t="s">
        <v>52</v>
      </c>
      <c r="D26" s="11"/>
      <c r="E26" s="9">
        <v>572.14</v>
      </c>
      <c r="F26" s="2">
        <v>686.56799999999998</v>
      </c>
      <c r="G26" s="6">
        <v>0</v>
      </c>
      <c r="H26" s="2">
        <v>0</v>
      </c>
      <c r="I26" s="6">
        <v>0</v>
      </c>
      <c r="J26" s="2">
        <v>0</v>
      </c>
      <c r="K26" s="6">
        <f t="shared" si="0"/>
        <v>0</v>
      </c>
    </row>
    <row r="27" spans="1:11" ht="59.25" customHeight="1" x14ac:dyDescent="0.25">
      <c r="A27" s="15" t="e" vm="25">
        <v>#VALUE!</v>
      </c>
      <c r="B27" s="1" t="s">
        <v>53</v>
      </c>
      <c r="C27" s="8" t="s">
        <v>54</v>
      </c>
      <c r="D27" s="11"/>
      <c r="E27" s="9">
        <v>549.9</v>
      </c>
      <c r="F27" s="2">
        <v>659.88</v>
      </c>
      <c r="G27" s="6">
        <v>0</v>
      </c>
      <c r="H27" s="2">
        <v>0</v>
      </c>
      <c r="I27" s="6">
        <v>0</v>
      </c>
      <c r="J27" s="2">
        <v>0</v>
      </c>
      <c r="K27" s="6">
        <f t="shared" si="0"/>
        <v>0</v>
      </c>
    </row>
    <row r="28" spans="1:11" ht="59.25" customHeight="1" x14ac:dyDescent="0.25">
      <c r="A28" s="15" t="e" vm="25">
        <v>#VALUE!</v>
      </c>
      <c r="B28" s="1" t="s">
        <v>55</v>
      </c>
      <c r="C28" s="8" t="s">
        <v>56</v>
      </c>
      <c r="D28" s="11"/>
      <c r="E28" s="9">
        <v>653.94000000000005</v>
      </c>
      <c r="F28" s="2">
        <v>784.72800000000007</v>
      </c>
      <c r="G28" s="6">
        <v>0</v>
      </c>
      <c r="H28" s="2">
        <v>0</v>
      </c>
      <c r="I28" s="6">
        <v>0</v>
      </c>
      <c r="J28" s="2">
        <v>0</v>
      </c>
      <c r="K28" s="6">
        <f t="shared" si="0"/>
        <v>0</v>
      </c>
    </row>
    <row r="29" spans="1:11" ht="59.25" customHeight="1" x14ac:dyDescent="0.25">
      <c r="A29" s="15" t="e" vm="26">
        <v>#VALUE!</v>
      </c>
      <c r="B29" s="1" t="s">
        <v>57</v>
      </c>
      <c r="C29" s="8" t="s">
        <v>58</v>
      </c>
      <c r="D29" s="11"/>
      <c r="E29" s="9">
        <v>1142.74</v>
      </c>
      <c r="F29" s="2">
        <v>1371.288</v>
      </c>
      <c r="G29" s="6">
        <v>0</v>
      </c>
      <c r="H29" s="2">
        <v>0</v>
      </c>
      <c r="I29" s="6">
        <v>0</v>
      </c>
      <c r="J29" s="2">
        <v>0</v>
      </c>
      <c r="K29" s="6">
        <f t="shared" si="0"/>
        <v>0</v>
      </c>
    </row>
    <row r="30" spans="1:11" ht="59.25" customHeight="1" x14ac:dyDescent="0.25">
      <c r="A30" s="15" t="e" vm="27">
        <v>#VALUE!</v>
      </c>
      <c r="B30" s="1" t="s">
        <v>59</v>
      </c>
      <c r="C30" s="8" t="s">
        <v>60</v>
      </c>
      <c r="D30" s="11"/>
      <c r="E30" s="9">
        <v>340.47</v>
      </c>
      <c r="F30" s="2">
        <v>408.56400000000002</v>
      </c>
      <c r="G30" s="6">
        <v>0</v>
      </c>
      <c r="H30" s="2">
        <v>0</v>
      </c>
      <c r="I30" s="6">
        <v>0</v>
      </c>
      <c r="J30" s="2">
        <v>0</v>
      </c>
      <c r="K30" s="6">
        <f t="shared" si="0"/>
        <v>0</v>
      </c>
    </row>
    <row r="31" spans="1:11" ht="59.25" customHeight="1" x14ac:dyDescent="0.25">
      <c r="A31" s="15" t="e" vm="28">
        <v>#VALUE!</v>
      </c>
      <c r="B31" s="1" t="s">
        <v>61</v>
      </c>
      <c r="C31" s="8" t="s">
        <v>62</v>
      </c>
      <c r="D31" s="11"/>
      <c r="E31" s="9">
        <v>489</v>
      </c>
      <c r="F31" s="2">
        <v>586.79999999999995</v>
      </c>
      <c r="G31" s="6">
        <v>0</v>
      </c>
      <c r="H31" s="2">
        <v>0</v>
      </c>
      <c r="I31" s="6">
        <v>0</v>
      </c>
      <c r="J31" s="2">
        <v>0</v>
      </c>
      <c r="K31" s="6">
        <f t="shared" si="0"/>
        <v>0</v>
      </c>
    </row>
    <row r="32" spans="1:11" ht="59.25" customHeight="1" x14ac:dyDescent="0.25">
      <c r="A32" s="15" t="e" vm="29">
        <v>#VALUE!</v>
      </c>
      <c r="B32" s="1" t="s">
        <v>63</v>
      </c>
      <c r="C32" s="8" t="s">
        <v>64</v>
      </c>
      <c r="D32" s="11"/>
      <c r="E32" s="9">
        <v>398.76</v>
      </c>
      <c r="F32" s="2">
        <v>478.51199999999994</v>
      </c>
      <c r="G32" s="6">
        <v>0</v>
      </c>
      <c r="H32" s="2">
        <v>0</v>
      </c>
      <c r="I32" s="6">
        <v>0</v>
      </c>
      <c r="J32" s="2">
        <v>0</v>
      </c>
      <c r="K32" s="6">
        <f t="shared" si="0"/>
        <v>0</v>
      </c>
    </row>
    <row r="33" spans="1:11" ht="59.25" customHeight="1" x14ac:dyDescent="0.25">
      <c r="A33" s="15" t="e" vm="28">
        <v>#VALUE!</v>
      </c>
      <c r="B33" s="1" t="s">
        <v>65</v>
      </c>
      <c r="C33" s="8" t="s">
        <v>66</v>
      </c>
      <c r="D33" s="11"/>
      <c r="E33" s="9">
        <v>0</v>
      </c>
      <c r="F33" s="2">
        <v>0</v>
      </c>
      <c r="G33" s="6">
        <v>0</v>
      </c>
      <c r="H33" s="2">
        <v>0</v>
      </c>
      <c r="I33" s="6">
        <v>0</v>
      </c>
      <c r="J33" s="2">
        <v>0</v>
      </c>
      <c r="K33" s="6">
        <f t="shared" si="0"/>
        <v>0</v>
      </c>
    </row>
    <row r="34" spans="1:11" ht="59.25" customHeight="1" x14ac:dyDescent="0.25">
      <c r="A34" s="15" t="e" vm="30">
        <v>#VALUE!</v>
      </c>
      <c r="B34" s="1" t="s">
        <v>67</v>
      </c>
      <c r="C34" s="8" t="s">
        <v>68</v>
      </c>
      <c r="D34" s="11"/>
      <c r="E34" s="9">
        <v>449.9</v>
      </c>
      <c r="F34" s="2">
        <v>539.88</v>
      </c>
      <c r="G34" s="6">
        <v>0</v>
      </c>
      <c r="H34" s="2">
        <v>0</v>
      </c>
      <c r="I34" s="6">
        <v>0</v>
      </c>
      <c r="J34" s="2">
        <v>0</v>
      </c>
      <c r="K34" s="6">
        <f t="shared" si="0"/>
        <v>0</v>
      </c>
    </row>
    <row r="35" spans="1:11" ht="59.25" customHeight="1" x14ac:dyDescent="0.25">
      <c r="A35" s="15" t="e" vm="31">
        <v>#VALUE!</v>
      </c>
      <c r="B35" s="1" t="s">
        <v>69</v>
      </c>
      <c r="C35" s="8" t="s">
        <v>70</v>
      </c>
      <c r="D35" s="11"/>
      <c r="E35" s="9">
        <v>541.46</v>
      </c>
      <c r="F35" s="2">
        <v>649.75200000000007</v>
      </c>
      <c r="G35" s="6">
        <v>0</v>
      </c>
      <c r="H35" s="2">
        <v>0</v>
      </c>
      <c r="I35" s="6">
        <v>0</v>
      </c>
      <c r="J35" s="2">
        <v>0</v>
      </c>
      <c r="K35" s="6">
        <f t="shared" si="0"/>
        <v>0</v>
      </c>
    </row>
    <row r="36" spans="1:11" ht="59.25" customHeight="1" x14ac:dyDescent="0.25">
      <c r="A36" s="15" t="e" vm="32">
        <v>#VALUE!</v>
      </c>
      <c r="B36" s="1" t="s">
        <v>71</v>
      </c>
      <c r="C36" s="8" t="s">
        <v>72</v>
      </c>
      <c r="D36" s="11"/>
      <c r="E36" s="9">
        <v>488.74</v>
      </c>
      <c r="F36" s="2">
        <v>586.48799999999994</v>
      </c>
      <c r="G36" s="6">
        <v>0</v>
      </c>
      <c r="H36" s="2">
        <v>0</v>
      </c>
      <c r="I36" s="6">
        <v>0</v>
      </c>
      <c r="J36" s="2">
        <v>0</v>
      </c>
      <c r="K36" s="6">
        <f t="shared" si="0"/>
        <v>0</v>
      </c>
    </row>
    <row r="37" spans="1:11" ht="59.25" customHeight="1" x14ac:dyDescent="0.25">
      <c r="A37" s="15" t="e" vm="33">
        <v>#VALUE!</v>
      </c>
      <c r="B37" s="1" t="s">
        <v>73</v>
      </c>
      <c r="C37" s="8" t="s">
        <v>74</v>
      </c>
      <c r="D37" s="11"/>
      <c r="E37" s="9">
        <v>89.94</v>
      </c>
      <c r="F37" s="2">
        <v>107.928</v>
      </c>
      <c r="G37" s="6">
        <v>0</v>
      </c>
      <c r="H37" s="2">
        <v>0</v>
      </c>
      <c r="I37" s="6">
        <v>0</v>
      </c>
      <c r="J37" s="2">
        <v>0</v>
      </c>
      <c r="K37" s="6">
        <f t="shared" si="0"/>
        <v>0</v>
      </c>
    </row>
    <row r="38" spans="1:11" ht="59.25" customHeight="1" x14ac:dyDescent="0.25">
      <c r="A38" s="15" t="e" vm="34">
        <v>#VALUE!</v>
      </c>
      <c r="B38" s="1" t="s">
        <v>75</v>
      </c>
      <c r="C38" s="8" t="s">
        <v>76</v>
      </c>
      <c r="D38" s="11"/>
      <c r="E38" s="9">
        <v>132.88</v>
      </c>
      <c r="F38" s="2">
        <v>159.45599999999999</v>
      </c>
      <c r="G38" s="6">
        <v>0</v>
      </c>
      <c r="H38" s="2">
        <v>0</v>
      </c>
      <c r="I38" s="6">
        <v>0</v>
      </c>
      <c r="J38" s="2">
        <v>0</v>
      </c>
      <c r="K38" s="6">
        <f t="shared" si="0"/>
        <v>0</v>
      </c>
    </row>
    <row r="39" spans="1:11" ht="59.25" customHeight="1" x14ac:dyDescent="0.25">
      <c r="A39" s="15" t="e" vm="35">
        <v>#VALUE!</v>
      </c>
      <c r="B39" s="1" t="s">
        <v>77</v>
      </c>
      <c r="C39" s="8" t="s">
        <v>78</v>
      </c>
      <c r="D39" s="11"/>
      <c r="E39" s="9">
        <v>149.9</v>
      </c>
      <c r="F39" s="2">
        <v>179.88</v>
      </c>
      <c r="G39" s="6">
        <v>0</v>
      </c>
      <c r="H39" s="2">
        <v>0</v>
      </c>
      <c r="I39" s="6">
        <v>0</v>
      </c>
      <c r="J39" s="2">
        <v>0</v>
      </c>
      <c r="K39" s="6">
        <f t="shared" si="0"/>
        <v>0</v>
      </c>
    </row>
    <row r="40" spans="1:11" ht="59.25" customHeight="1" x14ac:dyDescent="0.25">
      <c r="A40" s="15" t="e" vm="36">
        <v>#VALUE!</v>
      </c>
      <c r="B40" s="1" t="s">
        <v>79</v>
      </c>
      <c r="C40" s="8" t="s">
        <v>80</v>
      </c>
      <c r="D40" s="11"/>
      <c r="E40" s="9">
        <v>31.69</v>
      </c>
      <c r="F40" s="2">
        <v>38.027999999999999</v>
      </c>
      <c r="G40" s="6">
        <v>0</v>
      </c>
      <c r="H40" s="2">
        <v>0</v>
      </c>
      <c r="I40" s="6">
        <v>0</v>
      </c>
      <c r="J40" s="2">
        <v>0</v>
      </c>
      <c r="K40" s="6">
        <f t="shared" si="0"/>
        <v>0</v>
      </c>
    </row>
    <row r="41" spans="1:11" ht="59.25" customHeight="1" x14ac:dyDescent="0.25">
      <c r="A41" s="15" t="e" vm="37">
        <v>#VALUE!</v>
      </c>
      <c r="B41" s="1" t="s">
        <v>81</v>
      </c>
      <c r="C41" s="8" t="s">
        <v>82</v>
      </c>
      <c r="D41" s="11"/>
      <c r="E41" s="9">
        <v>20.45</v>
      </c>
      <c r="F41" s="2">
        <v>24.54</v>
      </c>
      <c r="G41" s="6">
        <v>0</v>
      </c>
      <c r="H41" s="2">
        <v>0</v>
      </c>
      <c r="I41" s="6">
        <v>0</v>
      </c>
      <c r="J41" s="2">
        <v>0</v>
      </c>
      <c r="K41" s="6">
        <f t="shared" si="0"/>
        <v>0</v>
      </c>
    </row>
    <row r="42" spans="1:11" ht="59.25" customHeight="1" x14ac:dyDescent="0.25">
      <c r="A42" s="15" t="e" vm="38">
        <v>#VALUE!</v>
      </c>
      <c r="B42" s="1" t="s">
        <v>83</v>
      </c>
      <c r="C42" s="8" t="s">
        <v>84</v>
      </c>
      <c r="D42" s="11"/>
      <c r="E42" s="9">
        <v>12.27</v>
      </c>
      <c r="F42" s="2">
        <v>14.723999999999998</v>
      </c>
      <c r="G42" s="6">
        <v>0</v>
      </c>
      <c r="H42" s="2">
        <v>0</v>
      </c>
      <c r="I42" s="6">
        <v>0</v>
      </c>
      <c r="J42" s="2">
        <v>0</v>
      </c>
      <c r="K42" s="6">
        <f t="shared" si="0"/>
        <v>0</v>
      </c>
    </row>
    <row r="43" spans="1:11" ht="59.25" customHeight="1" x14ac:dyDescent="0.25">
      <c r="A43" s="15" t="e" vm="39">
        <v>#VALUE!</v>
      </c>
      <c r="B43" s="1" t="s">
        <v>85</v>
      </c>
      <c r="C43" s="8" t="s">
        <v>86</v>
      </c>
      <c r="D43" s="11"/>
      <c r="E43" s="9">
        <v>18.91</v>
      </c>
      <c r="F43" s="2">
        <v>22.692</v>
      </c>
      <c r="G43" s="6">
        <v>0</v>
      </c>
      <c r="H43" s="2">
        <v>0</v>
      </c>
      <c r="I43" s="6">
        <v>0</v>
      </c>
      <c r="J43" s="2">
        <v>0</v>
      </c>
      <c r="K43" s="6">
        <f t="shared" si="0"/>
        <v>0</v>
      </c>
    </row>
    <row r="44" spans="1:11" ht="59.25" customHeight="1" x14ac:dyDescent="0.25">
      <c r="A44" s="15" t="e" vm="40">
        <v>#VALUE!</v>
      </c>
      <c r="B44" s="1" t="s">
        <v>87</v>
      </c>
      <c r="C44" s="8" t="s">
        <v>88</v>
      </c>
      <c r="D44" s="11"/>
      <c r="E44" s="9">
        <v>91.98</v>
      </c>
      <c r="F44" s="2">
        <v>110.376</v>
      </c>
      <c r="G44" s="6">
        <v>0</v>
      </c>
      <c r="H44" s="2">
        <v>0</v>
      </c>
      <c r="I44" s="6">
        <v>0</v>
      </c>
      <c r="J44" s="2">
        <v>0</v>
      </c>
      <c r="K44" s="6">
        <f t="shared" si="0"/>
        <v>0</v>
      </c>
    </row>
    <row r="45" spans="1:11" ht="59.25" customHeight="1" x14ac:dyDescent="0.25">
      <c r="A45" s="15" t="e" vm="41">
        <v>#VALUE!</v>
      </c>
      <c r="B45" s="1" t="s">
        <v>89</v>
      </c>
      <c r="C45" s="8" t="s">
        <v>90</v>
      </c>
      <c r="D45" s="11"/>
      <c r="E45" s="9">
        <v>5135.6400000000003</v>
      </c>
      <c r="F45" s="2">
        <v>6162.768</v>
      </c>
      <c r="G45" s="6">
        <v>0</v>
      </c>
      <c r="H45" s="2">
        <v>0</v>
      </c>
      <c r="I45" s="6">
        <v>0</v>
      </c>
      <c r="J45" s="2">
        <v>0</v>
      </c>
      <c r="K45" s="6">
        <f t="shared" si="0"/>
        <v>0</v>
      </c>
    </row>
    <row r="46" spans="1:11" ht="59.25" customHeight="1" x14ac:dyDescent="0.25">
      <c r="A46" s="15" t="e" vm="42">
        <v>#VALUE!</v>
      </c>
      <c r="B46" s="1" t="s">
        <v>91</v>
      </c>
      <c r="C46" s="8" t="s">
        <v>92</v>
      </c>
      <c r="D46" s="11"/>
      <c r="E46" s="9">
        <v>511.24</v>
      </c>
      <c r="F46" s="2">
        <v>613.48799999999994</v>
      </c>
      <c r="G46" s="6">
        <v>0</v>
      </c>
      <c r="H46" s="2">
        <v>0</v>
      </c>
      <c r="I46" s="6">
        <v>0</v>
      </c>
      <c r="J46" s="2">
        <v>0</v>
      </c>
      <c r="K46" s="6">
        <f t="shared" si="0"/>
        <v>0</v>
      </c>
    </row>
    <row r="47" spans="1:11" ht="59.25" customHeight="1" x14ac:dyDescent="0.25">
      <c r="A47" s="15" t="e" vm="43">
        <v>#VALUE!</v>
      </c>
      <c r="B47" s="1" t="s">
        <v>93</v>
      </c>
      <c r="C47" s="8" t="s">
        <v>94</v>
      </c>
      <c r="D47" s="11"/>
      <c r="E47" s="9">
        <v>284.23</v>
      </c>
      <c r="F47" s="2">
        <v>341.07600000000002</v>
      </c>
      <c r="G47" s="6">
        <v>35.79</v>
      </c>
      <c r="H47" s="2">
        <v>42.948</v>
      </c>
      <c r="I47" s="6">
        <v>0.93</v>
      </c>
      <c r="J47" s="2">
        <v>1.1160000000000001</v>
      </c>
      <c r="K47" s="6">
        <f t="shared" si="0"/>
        <v>0</v>
      </c>
    </row>
    <row r="48" spans="1:11" ht="59.25" customHeight="1" x14ac:dyDescent="0.25">
      <c r="A48" s="15" t="e" vm="44">
        <v>#VALUE!</v>
      </c>
      <c r="B48" s="1" t="s">
        <v>95</v>
      </c>
      <c r="C48" s="8" t="s">
        <v>96</v>
      </c>
      <c r="D48" s="11"/>
      <c r="E48" s="9">
        <v>684.62</v>
      </c>
      <c r="F48" s="2">
        <v>821.54399999999998</v>
      </c>
      <c r="G48" s="6">
        <v>0</v>
      </c>
      <c r="H48" s="2">
        <v>0</v>
      </c>
      <c r="I48" s="6">
        <v>0</v>
      </c>
      <c r="J48" s="2">
        <v>0</v>
      </c>
      <c r="K48" s="6">
        <f t="shared" si="0"/>
        <v>0</v>
      </c>
    </row>
    <row r="49" spans="1:11" ht="59.25" customHeight="1" x14ac:dyDescent="0.25">
      <c r="A49" s="15" t="e" vm="45">
        <v>#VALUE!</v>
      </c>
      <c r="B49" s="1" t="s">
        <v>97</v>
      </c>
      <c r="C49" s="8" t="s">
        <v>98</v>
      </c>
      <c r="D49" s="11"/>
      <c r="E49" s="9">
        <v>858.82</v>
      </c>
      <c r="F49" s="2">
        <v>1030.5840000000001</v>
      </c>
      <c r="G49" s="6">
        <v>0</v>
      </c>
      <c r="H49" s="2">
        <v>0</v>
      </c>
      <c r="I49" s="6">
        <v>0</v>
      </c>
      <c r="J49" s="2">
        <v>0</v>
      </c>
      <c r="K49" s="6">
        <f t="shared" si="0"/>
        <v>0</v>
      </c>
    </row>
    <row r="50" spans="1:11" ht="59.25" customHeight="1" x14ac:dyDescent="0.25">
      <c r="A50" s="15" t="e" vm="45">
        <v>#VALUE!</v>
      </c>
      <c r="B50" s="1" t="s">
        <v>99</v>
      </c>
      <c r="C50" s="8" t="s">
        <v>100</v>
      </c>
      <c r="D50" s="11"/>
      <c r="E50" s="9">
        <v>828.29</v>
      </c>
      <c r="F50" s="2">
        <v>993.94799999999987</v>
      </c>
      <c r="G50" s="6">
        <v>0</v>
      </c>
      <c r="H50" s="2">
        <v>0</v>
      </c>
      <c r="I50" s="6">
        <v>0</v>
      </c>
      <c r="J50" s="2">
        <v>0</v>
      </c>
      <c r="K50" s="6">
        <f t="shared" si="0"/>
        <v>0</v>
      </c>
    </row>
    <row r="51" spans="1:11" ht="59.25" customHeight="1" x14ac:dyDescent="0.25">
      <c r="A51" s="15" t="e" vm="45">
        <v>#VALUE!</v>
      </c>
      <c r="B51" s="1" t="s">
        <v>101</v>
      </c>
      <c r="C51" s="8" t="s">
        <v>102</v>
      </c>
      <c r="D51" s="11"/>
      <c r="E51" s="9">
        <v>858.82</v>
      </c>
      <c r="F51" s="2">
        <v>1030.5840000000001</v>
      </c>
      <c r="G51" s="6">
        <v>0</v>
      </c>
      <c r="H51" s="2">
        <v>0</v>
      </c>
      <c r="I51" s="6">
        <v>0</v>
      </c>
      <c r="J51" s="2">
        <v>0</v>
      </c>
      <c r="K51" s="6">
        <f t="shared" si="0"/>
        <v>0</v>
      </c>
    </row>
    <row r="52" spans="1:11" ht="59.25" customHeight="1" x14ac:dyDescent="0.25">
      <c r="A52" s="15" t="e" vm="46">
        <v>#VALUE!</v>
      </c>
      <c r="B52" s="1" t="s">
        <v>103</v>
      </c>
      <c r="C52" s="8" t="s">
        <v>104</v>
      </c>
      <c r="D52" s="11"/>
      <c r="E52" s="9">
        <v>1224.03</v>
      </c>
      <c r="F52" s="2">
        <v>1468.836</v>
      </c>
      <c r="G52" s="6">
        <v>0</v>
      </c>
      <c r="H52" s="2">
        <v>0</v>
      </c>
      <c r="I52" s="6">
        <v>0</v>
      </c>
      <c r="J52" s="2">
        <v>0</v>
      </c>
      <c r="K52" s="6">
        <f t="shared" si="0"/>
        <v>0</v>
      </c>
    </row>
    <row r="53" spans="1:11" ht="59.25" customHeight="1" x14ac:dyDescent="0.25">
      <c r="A53" s="15" t="e" vm="47">
        <v>#VALUE!</v>
      </c>
      <c r="B53" s="1" t="s">
        <v>105</v>
      </c>
      <c r="C53" s="8" t="s">
        <v>106</v>
      </c>
      <c r="D53" s="11"/>
      <c r="E53" s="9">
        <v>138</v>
      </c>
      <c r="F53" s="2">
        <v>165.6</v>
      </c>
      <c r="G53" s="6">
        <v>0</v>
      </c>
      <c r="H53" s="2">
        <v>0</v>
      </c>
      <c r="I53" s="6">
        <v>0</v>
      </c>
      <c r="J53" s="2">
        <v>0</v>
      </c>
      <c r="K53" s="6">
        <f t="shared" si="0"/>
        <v>0</v>
      </c>
    </row>
    <row r="54" spans="1:11" ht="59.25" customHeight="1" x14ac:dyDescent="0.25">
      <c r="A54" s="15" t="e" vm="48">
        <v>#VALUE!</v>
      </c>
      <c r="B54" s="1" t="s">
        <v>107</v>
      </c>
      <c r="C54" s="8" t="s">
        <v>108</v>
      </c>
      <c r="D54" s="11"/>
      <c r="E54" s="9">
        <v>4115.3900000000003</v>
      </c>
      <c r="F54" s="2">
        <v>4938.4679999999998</v>
      </c>
      <c r="G54" s="6">
        <v>0</v>
      </c>
      <c r="H54" s="2">
        <v>0</v>
      </c>
      <c r="I54" s="6">
        <v>0</v>
      </c>
      <c r="J54" s="2">
        <v>0</v>
      </c>
      <c r="K54" s="6">
        <f t="shared" si="0"/>
        <v>0</v>
      </c>
    </row>
    <row r="55" spans="1:11" ht="59.25" customHeight="1" x14ac:dyDescent="0.25">
      <c r="A55" s="15" t="e" vm="49">
        <v>#VALUE!</v>
      </c>
      <c r="B55" s="1" t="s">
        <v>109</v>
      </c>
      <c r="C55" s="8" t="s">
        <v>110</v>
      </c>
      <c r="D55" s="11"/>
      <c r="E55" s="9">
        <v>6.39</v>
      </c>
      <c r="F55" s="2">
        <v>7.6679999999999993</v>
      </c>
      <c r="G55" s="6">
        <v>0</v>
      </c>
      <c r="H55" s="2">
        <v>0</v>
      </c>
      <c r="I55" s="6">
        <v>0</v>
      </c>
      <c r="J55" s="2">
        <v>0</v>
      </c>
      <c r="K55" s="6">
        <f t="shared" si="0"/>
        <v>0</v>
      </c>
    </row>
    <row r="56" spans="1:11" ht="59.25" customHeight="1" x14ac:dyDescent="0.25">
      <c r="A56" s="15" t="e" vm="49">
        <v>#VALUE!</v>
      </c>
      <c r="B56" s="1" t="s">
        <v>111</v>
      </c>
      <c r="C56" s="8" t="s">
        <v>112</v>
      </c>
      <c r="D56" s="11"/>
      <c r="E56" s="9">
        <v>38.340000000000003</v>
      </c>
      <c r="F56" s="2">
        <v>46.008000000000003</v>
      </c>
      <c r="G56" s="6">
        <v>0</v>
      </c>
      <c r="H56" s="2">
        <v>0</v>
      </c>
      <c r="I56" s="6">
        <v>0</v>
      </c>
      <c r="J56" s="2">
        <v>0</v>
      </c>
      <c r="K56" s="6">
        <f t="shared" si="0"/>
        <v>0</v>
      </c>
    </row>
    <row r="57" spans="1:11" ht="59.25" customHeight="1" x14ac:dyDescent="0.25">
      <c r="A57" s="15" t="e" vm="50">
        <v>#VALUE!</v>
      </c>
      <c r="B57" s="1" t="s">
        <v>113</v>
      </c>
      <c r="C57" s="8" t="s">
        <v>114</v>
      </c>
      <c r="D57" s="11"/>
      <c r="E57" s="9">
        <v>45.97</v>
      </c>
      <c r="F57" s="2">
        <v>55.163999999999994</v>
      </c>
      <c r="G57" s="6">
        <v>0</v>
      </c>
      <c r="H57" s="2">
        <v>0</v>
      </c>
      <c r="I57" s="6">
        <v>0</v>
      </c>
      <c r="J57" s="2">
        <v>0</v>
      </c>
      <c r="K57" s="6">
        <f t="shared" si="0"/>
        <v>0</v>
      </c>
    </row>
    <row r="58" spans="1:11" ht="59.25" customHeight="1" x14ac:dyDescent="0.25">
      <c r="A58" s="15" t="e" vm="51">
        <v>#VALUE!</v>
      </c>
      <c r="B58" s="1" t="s">
        <v>115</v>
      </c>
      <c r="C58" s="8" t="s">
        <v>116</v>
      </c>
      <c r="D58" s="11"/>
      <c r="E58" s="9">
        <v>57.17</v>
      </c>
      <c r="F58" s="2">
        <v>68.603999999999999</v>
      </c>
      <c r="G58" s="6">
        <v>0</v>
      </c>
      <c r="H58" s="2">
        <v>0</v>
      </c>
      <c r="I58" s="6">
        <v>0</v>
      </c>
      <c r="J58" s="2">
        <v>0</v>
      </c>
      <c r="K58" s="6">
        <f t="shared" si="0"/>
        <v>0</v>
      </c>
    </row>
    <row r="59" spans="1:11" ht="59.25" customHeight="1" x14ac:dyDescent="0.25">
      <c r="A59" s="15" t="e" vm="52">
        <v>#VALUE!</v>
      </c>
      <c r="B59" s="1" t="s">
        <v>145</v>
      </c>
      <c r="C59" s="8" t="s">
        <v>146</v>
      </c>
      <c r="D59" s="11"/>
      <c r="E59" s="9">
        <v>202.42</v>
      </c>
      <c r="F59" s="2">
        <v>242.90399999999997</v>
      </c>
      <c r="G59" s="6">
        <v>0</v>
      </c>
      <c r="H59" s="2">
        <v>0</v>
      </c>
      <c r="I59" s="6">
        <v>4.95</v>
      </c>
      <c r="J59" s="2">
        <v>5.94</v>
      </c>
      <c r="K59" s="6">
        <f t="shared" si="0"/>
        <v>0</v>
      </c>
    </row>
    <row r="60" spans="1:11" ht="59.25" customHeight="1" x14ac:dyDescent="0.25">
      <c r="A60" s="15" t="e" vm="53">
        <v>#VALUE!</v>
      </c>
      <c r="B60" s="1" t="s">
        <v>147</v>
      </c>
      <c r="C60" s="8" t="s">
        <v>148</v>
      </c>
      <c r="D60" s="11"/>
      <c r="E60" s="9">
        <v>158.44999999999999</v>
      </c>
      <c r="F60" s="2">
        <v>190.14</v>
      </c>
      <c r="G60" s="6">
        <v>0</v>
      </c>
      <c r="H60" s="2">
        <v>0</v>
      </c>
      <c r="I60" s="6">
        <v>0</v>
      </c>
      <c r="J60" s="2">
        <v>0</v>
      </c>
      <c r="K60" s="6">
        <f t="shared" si="0"/>
        <v>0</v>
      </c>
    </row>
    <row r="61" spans="1:11" ht="59.25" customHeight="1" x14ac:dyDescent="0.25">
      <c r="A61" s="15" t="e" vm="54">
        <v>#VALUE!</v>
      </c>
      <c r="B61" s="1" t="s">
        <v>149</v>
      </c>
      <c r="C61" s="8" t="s">
        <v>150</v>
      </c>
      <c r="D61" s="12"/>
      <c r="E61" s="9">
        <v>429.43</v>
      </c>
      <c r="F61" s="2">
        <v>515.31600000000003</v>
      </c>
      <c r="G61" s="6">
        <v>0</v>
      </c>
      <c r="H61" s="2">
        <v>0</v>
      </c>
      <c r="I61" s="6">
        <v>3.1</v>
      </c>
      <c r="J61" s="2">
        <v>3.7199999999999998</v>
      </c>
      <c r="K61" s="6">
        <f t="shared" si="0"/>
        <v>0</v>
      </c>
    </row>
    <row r="62" spans="1:11" ht="59.25" customHeight="1" x14ac:dyDescent="0.25">
      <c r="A62" s="15" t="e" vm="55">
        <v>#VALUE!</v>
      </c>
      <c r="B62" s="1" t="s">
        <v>151</v>
      </c>
      <c r="C62" s="8" t="s">
        <v>152</v>
      </c>
      <c r="D62" s="12"/>
      <c r="E62" s="9">
        <v>235.14</v>
      </c>
      <c r="F62" s="2">
        <v>282.16799999999995</v>
      </c>
      <c r="G62" s="6">
        <v>0</v>
      </c>
      <c r="H62" s="2">
        <v>0</v>
      </c>
      <c r="I62" s="6">
        <v>4.95</v>
      </c>
      <c r="J62" s="2">
        <v>5.94</v>
      </c>
      <c r="K62" s="6">
        <f t="shared" si="0"/>
        <v>0</v>
      </c>
    </row>
    <row r="63" spans="1:11" ht="59.25" customHeight="1" x14ac:dyDescent="0.25">
      <c r="A63" s="15" t="e" vm="56">
        <v>#VALUE!</v>
      </c>
      <c r="B63" s="1" t="s">
        <v>172</v>
      </c>
      <c r="C63" s="8" t="s">
        <v>173</v>
      </c>
      <c r="D63" s="12"/>
      <c r="E63" s="9">
        <v>51.12</v>
      </c>
      <c r="F63" s="2">
        <v>61.343999999999994</v>
      </c>
      <c r="G63" s="6">
        <v>0</v>
      </c>
      <c r="H63" s="2">
        <v>0</v>
      </c>
      <c r="I63" s="6">
        <v>0</v>
      </c>
      <c r="J63" s="2">
        <v>0</v>
      </c>
      <c r="K63" s="6">
        <f t="shared" si="0"/>
        <v>0</v>
      </c>
    </row>
    <row r="64" spans="1:11" ht="59.25" customHeight="1" x14ac:dyDescent="0.25">
      <c r="A64" s="15" t="e" vm="57">
        <v>#VALUE!</v>
      </c>
      <c r="B64" s="1" t="s">
        <v>174</v>
      </c>
      <c r="C64" s="8" t="s">
        <v>175</v>
      </c>
      <c r="D64" s="12"/>
      <c r="E64" s="9">
        <v>51.12</v>
      </c>
      <c r="F64" s="2">
        <v>61.343999999999994</v>
      </c>
      <c r="G64" s="6">
        <v>0</v>
      </c>
      <c r="H64" s="2">
        <v>0</v>
      </c>
      <c r="I64" s="6">
        <v>0</v>
      </c>
      <c r="J64" s="2">
        <v>0</v>
      </c>
      <c r="K64" s="6">
        <f t="shared" si="0"/>
        <v>0</v>
      </c>
    </row>
    <row r="65" spans="1:11" ht="59.25" customHeight="1" x14ac:dyDescent="0.25">
      <c r="A65" s="15" t="e" vm="58">
        <v>#VALUE!</v>
      </c>
      <c r="B65" s="1" t="s">
        <v>176</v>
      </c>
      <c r="C65" s="1" t="s">
        <v>177</v>
      </c>
      <c r="D65" s="12"/>
      <c r="E65" s="13">
        <v>396.64</v>
      </c>
      <c r="F65" s="2">
        <v>475.96799999999996</v>
      </c>
      <c r="G65" s="6">
        <v>0</v>
      </c>
      <c r="H65" s="2">
        <v>0</v>
      </c>
      <c r="I65" s="6">
        <v>0</v>
      </c>
      <c r="J65" s="2">
        <v>0</v>
      </c>
      <c r="K65" s="6">
        <f t="shared" ref="K65:K66" si="1">(D65*F65)+(D65*H65)+(D65*J65)</f>
        <v>0</v>
      </c>
    </row>
    <row r="66" spans="1:11" ht="59.25" customHeight="1" x14ac:dyDescent="0.25">
      <c r="A66" s="15" t="e" vm="59">
        <v>#VALUE!</v>
      </c>
      <c r="B66" s="1" t="s">
        <v>123</v>
      </c>
      <c r="C66" s="8" t="s">
        <v>124</v>
      </c>
      <c r="D66" s="12"/>
      <c r="E66" s="9">
        <v>20.45</v>
      </c>
      <c r="F66" s="2">
        <v>24.54</v>
      </c>
      <c r="G66" s="6">
        <v>0</v>
      </c>
      <c r="H66" s="2">
        <v>0</v>
      </c>
      <c r="I66" s="6">
        <v>0</v>
      </c>
      <c r="J66" s="2">
        <v>0</v>
      </c>
      <c r="K66" s="6">
        <f t="shared" si="1"/>
        <v>0</v>
      </c>
    </row>
    <row r="67" spans="1:11" ht="59.25" customHeight="1" x14ac:dyDescent="0.25">
      <c r="A67" s="15" t="e" vm="60">
        <v>#VALUE!</v>
      </c>
      <c r="B67" s="1" t="s">
        <v>125</v>
      </c>
      <c r="C67" s="8" t="s">
        <v>126</v>
      </c>
      <c r="D67" s="12"/>
      <c r="E67" s="9">
        <v>20.45</v>
      </c>
      <c r="F67" s="2">
        <v>24.54</v>
      </c>
      <c r="G67" s="6">
        <v>0</v>
      </c>
      <c r="H67" s="2">
        <v>0</v>
      </c>
      <c r="I67" s="6">
        <v>0</v>
      </c>
      <c r="J67" s="2">
        <v>0</v>
      </c>
      <c r="K67" s="6">
        <f t="shared" ref="K67:K85" si="2">(D67*F67)+(D67*H67)+(D67*J67)</f>
        <v>0</v>
      </c>
    </row>
    <row r="68" spans="1:11" ht="59.25" customHeight="1" x14ac:dyDescent="0.25">
      <c r="A68" s="15" t="e" vm="61">
        <v>#VALUE!</v>
      </c>
      <c r="B68" s="1" t="s">
        <v>127</v>
      </c>
      <c r="C68" s="8" t="s">
        <v>128</v>
      </c>
      <c r="D68" s="12"/>
      <c r="E68" s="9">
        <v>20.45</v>
      </c>
      <c r="F68" s="2">
        <v>24.54</v>
      </c>
      <c r="G68" s="6">
        <v>0</v>
      </c>
      <c r="H68" s="2">
        <v>0</v>
      </c>
      <c r="I68" s="6">
        <v>0</v>
      </c>
      <c r="J68" s="2">
        <v>0</v>
      </c>
      <c r="K68" s="6">
        <f t="shared" si="2"/>
        <v>0</v>
      </c>
    </row>
    <row r="69" spans="1:11" ht="59.25" customHeight="1" x14ac:dyDescent="0.25">
      <c r="A69" s="15" t="e" vm="62">
        <v>#VALUE!</v>
      </c>
      <c r="B69" s="1" t="s">
        <v>129</v>
      </c>
      <c r="C69" s="8" t="s">
        <v>130</v>
      </c>
      <c r="D69" s="12"/>
      <c r="E69" s="9">
        <v>20.45</v>
      </c>
      <c r="F69" s="2">
        <v>24.54</v>
      </c>
      <c r="G69" s="6">
        <v>0</v>
      </c>
      <c r="H69" s="2">
        <v>0</v>
      </c>
      <c r="I69" s="6">
        <v>0</v>
      </c>
      <c r="J69" s="2">
        <v>0</v>
      </c>
      <c r="K69" s="6">
        <f t="shared" si="2"/>
        <v>0</v>
      </c>
    </row>
    <row r="70" spans="1:11" ht="59.25" customHeight="1" x14ac:dyDescent="0.25">
      <c r="A70" s="15" t="e" vm="63">
        <v>#VALUE!</v>
      </c>
      <c r="B70" s="1" t="s">
        <v>131</v>
      </c>
      <c r="C70" s="8" t="s">
        <v>132</v>
      </c>
      <c r="D70" s="12"/>
      <c r="E70" s="9">
        <v>20.45</v>
      </c>
      <c r="F70" s="2">
        <v>24.54</v>
      </c>
      <c r="G70" s="6">
        <v>0</v>
      </c>
      <c r="H70" s="2">
        <v>0</v>
      </c>
      <c r="I70" s="6">
        <v>0</v>
      </c>
      <c r="J70" s="2">
        <v>0</v>
      </c>
      <c r="K70" s="6">
        <f t="shared" si="2"/>
        <v>0</v>
      </c>
    </row>
    <row r="71" spans="1:11" ht="59.25" customHeight="1" x14ac:dyDescent="0.25">
      <c r="A71" s="15" t="e" vm="64">
        <v>#VALUE!</v>
      </c>
      <c r="B71" s="1" t="s">
        <v>133</v>
      </c>
      <c r="C71" s="8" t="s">
        <v>134</v>
      </c>
      <c r="D71" s="12"/>
      <c r="E71" s="9">
        <v>20.45</v>
      </c>
      <c r="F71" s="2">
        <v>24.54</v>
      </c>
      <c r="G71" s="6">
        <v>0</v>
      </c>
      <c r="H71" s="2">
        <v>0</v>
      </c>
      <c r="I71" s="6">
        <v>0</v>
      </c>
      <c r="J71" s="2">
        <v>0</v>
      </c>
      <c r="K71" s="6">
        <f t="shared" si="2"/>
        <v>0</v>
      </c>
    </row>
    <row r="72" spans="1:11" ht="59.25" customHeight="1" x14ac:dyDescent="0.25">
      <c r="A72" s="15" t="e" vm="59">
        <v>#VALUE!</v>
      </c>
      <c r="B72" s="1" t="s">
        <v>135</v>
      </c>
      <c r="C72" s="8" t="s">
        <v>136</v>
      </c>
      <c r="D72" s="12"/>
      <c r="E72" s="9">
        <v>20.45</v>
      </c>
      <c r="F72" s="2">
        <v>24.54</v>
      </c>
      <c r="G72" s="6">
        <v>0</v>
      </c>
      <c r="H72" s="2">
        <v>0</v>
      </c>
      <c r="I72" s="6">
        <v>0</v>
      </c>
      <c r="J72" s="2">
        <v>0</v>
      </c>
      <c r="K72" s="6">
        <f t="shared" si="2"/>
        <v>0</v>
      </c>
    </row>
    <row r="73" spans="1:11" ht="59.25" customHeight="1" x14ac:dyDescent="0.25">
      <c r="A73" s="15" t="e" vm="65">
        <v>#VALUE!</v>
      </c>
      <c r="B73" s="1" t="s">
        <v>137</v>
      </c>
      <c r="C73" s="8" t="s">
        <v>138</v>
      </c>
      <c r="D73" s="12"/>
      <c r="E73" s="9">
        <v>20.45</v>
      </c>
      <c r="F73" s="2">
        <v>24.54</v>
      </c>
      <c r="G73" s="6">
        <v>0</v>
      </c>
      <c r="H73" s="2">
        <v>0</v>
      </c>
      <c r="I73" s="6">
        <v>0</v>
      </c>
      <c r="J73" s="2">
        <v>0</v>
      </c>
      <c r="K73" s="6">
        <f t="shared" si="2"/>
        <v>0</v>
      </c>
    </row>
    <row r="74" spans="1:11" ht="59.25" customHeight="1" x14ac:dyDescent="0.25">
      <c r="A74" s="15" t="e" vm="61">
        <v>#VALUE!</v>
      </c>
      <c r="B74" s="1" t="s">
        <v>139</v>
      </c>
      <c r="C74" s="8" t="s">
        <v>140</v>
      </c>
      <c r="D74" s="12"/>
      <c r="E74" s="9">
        <v>20.45</v>
      </c>
      <c r="F74" s="2">
        <v>24.54</v>
      </c>
      <c r="G74" s="6">
        <v>0</v>
      </c>
      <c r="H74" s="2">
        <v>0</v>
      </c>
      <c r="I74" s="6">
        <v>0</v>
      </c>
      <c r="J74" s="2">
        <v>0</v>
      </c>
      <c r="K74" s="6">
        <f t="shared" si="2"/>
        <v>0</v>
      </c>
    </row>
    <row r="75" spans="1:11" ht="59.25" customHeight="1" x14ac:dyDescent="0.25">
      <c r="A75" s="15" t="e" vm="62">
        <v>#VALUE!</v>
      </c>
      <c r="B75" s="1" t="s">
        <v>141</v>
      </c>
      <c r="C75" s="8" t="s">
        <v>142</v>
      </c>
      <c r="D75" s="12"/>
      <c r="E75" s="9">
        <v>20.45</v>
      </c>
      <c r="F75" s="2">
        <v>24.54</v>
      </c>
      <c r="G75" s="6">
        <v>0</v>
      </c>
      <c r="H75" s="2">
        <v>0</v>
      </c>
      <c r="I75" s="6">
        <v>0</v>
      </c>
      <c r="J75" s="2">
        <v>0</v>
      </c>
      <c r="K75" s="6">
        <f t="shared" si="2"/>
        <v>0</v>
      </c>
    </row>
    <row r="76" spans="1:11" ht="59.25" customHeight="1" x14ac:dyDescent="0.25">
      <c r="A76" s="15" t="e" vm="63">
        <v>#VALUE!</v>
      </c>
      <c r="B76" s="1" t="s">
        <v>143</v>
      </c>
      <c r="C76" s="8" t="s">
        <v>144</v>
      </c>
      <c r="D76" s="12"/>
      <c r="E76" s="9">
        <v>20.45</v>
      </c>
      <c r="F76" s="2">
        <v>24.54</v>
      </c>
      <c r="G76" s="6">
        <v>0</v>
      </c>
      <c r="H76" s="2">
        <v>0</v>
      </c>
      <c r="I76" s="6">
        <v>0</v>
      </c>
      <c r="J76" s="2">
        <v>0</v>
      </c>
      <c r="K76" s="6">
        <f t="shared" si="2"/>
        <v>0</v>
      </c>
    </row>
    <row r="77" spans="1:11" ht="59.25" customHeight="1" x14ac:dyDescent="0.25">
      <c r="A77" s="15" t="e" vm="64">
        <v>#VALUE!</v>
      </c>
      <c r="B77" s="1" t="s">
        <v>153</v>
      </c>
      <c r="C77" s="8" t="s">
        <v>154</v>
      </c>
      <c r="D77" s="12"/>
      <c r="E77" s="9">
        <v>20.45</v>
      </c>
      <c r="F77" s="2">
        <v>24.54</v>
      </c>
      <c r="G77" s="6">
        <v>0</v>
      </c>
      <c r="H77" s="2">
        <v>0</v>
      </c>
      <c r="I77" s="6">
        <v>0</v>
      </c>
      <c r="J77" s="2">
        <v>0</v>
      </c>
      <c r="K77" s="6">
        <f t="shared" si="2"/>
        <v>0</v>
      </c>
    </row>
    <row r="78" spans="1:11" ht="59.25" customHeight="1" x14ac:dyDescent="0.25">
      <c r="A78" s="15" t="e" vm="66">
        <v>#VALUE!</v>
      </c>
      <c r="B78" s="1" t="s">
        <v>155</v>
      </c>
      <c r="C78" s="8" t="s">
        <v>156</v>
      </c>
      <c r="D78" s="12"/>
      <c r="E78" s="9">
        <v>43.45</v>
      </c>
      <c r="F78" s="2">
        <v>52.14</v>
      </c>
      <c r="G78" s="6">
        <v>0</v>
      </c>
      <c r="H78" s="2">
        <v>0</v>
      </c>
      <c r="I78" s="6">
        <v>0</v>
      </c>
      <c r="J78" s="2">
        <v>0</v>
      </c>
      <c r="K78" s="6">
        <f t="shared" si="2"/>
        <v>0</v>
      </c>
    </row>
    <row r="79" spans="1:11" ht="59.25" customHeight="1" x14ac:dyDescent="0.25">
      <c r="A79" s="15" t="e" vm="67">
        <v>#VALUE!</v>
      </c>
      <c r="B79" s="1" t="s">
        <v>157</v>
      </c>
      <c r="C79" s="8" t="s">
        <v>158</v>
      </c>
      <c r="D79" s="12"/>
      <c r="E79" s="9">
        <v>511.24</v>
      </c>
      <c r="F79" s="2">
        <v>613.48799999999994</v>
      </c>
      <c r="G79" s="6">
        <v>0</v>
      </c>
      <c r="H79" s="2">
        <v>0</v>
      </c>
      <c r="I79" s="6">
        <v>0</v>
      </c>
      <c r="J79" s="2">
        <v>0</v>
      </c>
      <c r="K79" s="6">
        <f t="shared" si="2"/>
        <v>0</v>
      </c>
    </row>
    <row r="80" spans="1:11" ht="59.25" customHeight="1" x14ac:dyDescent="0.25">
      <c r="A80" s="15" t="e" vm="68">
        <v>#VALUE!</v>
      </c>
      <c r="B80" s="1" t="s">
        <v>159</v>
      </c>
      <c r="C80" s="8" t="s">
        <v>160</v>
      </c>
      <c r="D80" s="12"/>
      <c r="E80" s="9">
        <v>6288.38</v>
      </c>
      <c r="F80" s="2">
        <v>7546.0559999999996</v>
      </c>
      <c r="G80" s="6">
        <v>0</v>
      </c>
      <c r="H80" s="2">
        <v>0</v>
      </c>
      <c r="I80" s="6">
        <v>0</v>
      </c>
      <c r="J80" s="2">
        <v>0</v>
      </c>
      <c r="K80" s="6">
        <f t="shared" si="2"/>
        <v>0</v>
      </c>
    </row>
    <row r="81" spans="1:11" ht="59.25" customHeight="1" x14ac:dyDescent="0.25">
      <c r="A81" s="15" t="e" vm="69">
        <v>#VALUE!</v>
      </c>
      <c r="B81" s="1" t="s">
        <v>161</v>
      </c>
      <c r="C81" s="8" t="s">
        <v>162</v>
      </c>
      <c r="D81" s="12"/>
      <c r="E81" s="9">
        <v>9969.68</v>
      </c>
      <c r="F81" s="2">
        <v>11963.616</v>
      </c>
      <c r="G81" s="6">
        <v>0</v>
      </c>
      <c r="H81" s="2">
        <v>0</v>
      </c>
      <c r="I81" s="6">
        <v>0</v>
      </c>
      <c r="J81" s="2">
        <v>0</v>
      </c>
      <c r="K81" s="6">
        <f t="shared" si="2"/>
        <v>0</v>
      </c>
    </row>
    <row r="82" spans="1:11" ht="59.25" customHeight="1" x14ac:dyDescent="0.25">
      <c r="A82" s="15" t="e" vm="70">
        <v>#VALUE!</v>
      </c>
      <c r="B82" s="1" t="s">
        <v>163</v>
      </c>
      <c r="C82" s="8" t="s">
        <v>164</v>
      </c>
      <c r="D82" s="12"/>
      <c r="E82" s="9">
        <v>16872.12</v>
      </c>
      <c r="F82" s="2">
        <v>20246.543999999998</v>
      </c>
      <c r="G82" s="6">
        <v>0</v>
      </c>
      <c r="H82" s="2">
        <v>0</v>
      </c>
      <c r="I82" s="6">
        <v>0</v>
      </c>
      <c r="J82" s="2">
        <v>0</v>
      </c>
      <c r="K82" s="6">
        <f t="shared" si="2"/>
        <v>0</v>
      </c>
    </row>
    <row r="83" spans="1:11" ht="59.25" customHeight="1" x14ac:dyDescent="0.25">
      <c r="A83" s="15" t="e" vm="71">
        <v>#VALUE!</v>
      </c>
      <c r="B83" s="1" t="s">
        <v>165</v>
      </c>
      <c r="C83" s="8" t="s">
        <v>166</v>
      </c>
      <c r="D83" s="12"/>
      <c r="E83" s="9">
        <v>638.6</v>
      </c>
      <c r="F83" s="2">
        <v>766.32</v>
      </c>
      <c r="G83" s="6">
        <v>0</v>
      </c>
      <c r="H83" s="2">
        <v>0</v>
      </c>
      <c r="I83" s="6">
        <v>37.130000000000003</v>
      </c>
      <c r="J83" s="2">
        <v>44.556000000000004</v>
      </c>
      <c r="K83" s="6">
        <f t="shared" si="2"/>
        <v>0</v>
      </c>
    </row>
    <row r="84" spans="1:11" ht="59.25" customHeight="1" x14ac:dyDescent="0.25">
      <c r="A84" s="15" t="e" vm="72">
        <v>#VALUE!</v>
      </c>
      <c r="B84" s="1" t="s">
        <v>167</v>
      </c>
      <c r="C84" s="8" t="s">
        <v>168</v>
      </c>
      <c r="D84" s="12"/>
      <c r="E84" s="9">
        <v>393.64</v>
      </c>
      <c r="F84" s="2">
        <v>472.36799999999994</v>
      </c>
      <c r="G84" s="6">
        <v>0</v>
      </c>
      <c r="H84" s="2">
        <v>0</v>
      </c>
      <c r="I84" s="6">
        <v>0</v>
      </c>
      <c r="J84" s="2">
        <v>0</v>
      </c>
      <c r="K84" s="6">
        <f t="shared" si="2"/>
        <v>0</v>
      </c>
    </row>
    <row r="85" spans="1:11" ht="59.25" customHeight="1" x14ac:dyDescent="0.25">
      <c r="A85" s="15" t="e" vm="73">
        <v>#VALUE!</v>
      </c>
      <c r="B85" s="1" t="s">
        <v>169</v>
      </c>
      <c r="C85" s="8" t="s">
        <v>170</v>
      </c>
      <c r="D85" s="12"/>
      <c r="E85" s="9">
        <v>241.12</v>
      </c>
      <c r="F85" s="2">
        <v>289.34399999999999</v>
      </c>
      <c r="G85" s="6">
        <v>0</v>
      </c>
      <c r="H85" s="2">
        <v>0</v>
      </c>
      <c r="I85" s="6">
        <v>0</v>
      </c>
      <c r="J85" s="2">
        <v>0</v>
      </c>
      <c r="K85" s="6">
        <f t="shared" si="2"/>
        <v>0</v>
      </c>
    </row>
    <row r="86" spans="1:11" ht="69" customHeight="1" x14ac:dyDescent="0.25">
      <c r="A86" s="16" t="e" vm="74">
        <v>#VALUE!</v>
      </c>
      <c r="B86" s="11" t="s">
        <v>171</v>
      </c>
      <c r="C86" s="11" t="s">
        <v>179</v>
      </c>
      <c r="D86" s="11"/>
      <c r="E86" s="14">
        <v>10800</v>
      </c>
      <c r="F86" s="2">
        <v>12960</v>
      </c>
      <c r="G86" s="6">
        <v>0</v>
      </c>
      <c r="H86" s="2">
        <v>0</v>
      </c>
      <c r="I86" s="6">
        <v>0</v>
      </c>
      <c r="J86" s="2">
        <v>0</v>
      </c>
      <c r="K86" s="6">
        <f t="shared" ref="K86" si="3">(D86*F86)+(D86*H86)+(D86*J86)</f>
        <v>0</v>
      </c>
    </row>
  </sheetData>
  <mergeCells count="2">
    <mergeCell ref="A1:B1"/>
    <mergeCell ref="C1:K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2026-07-06T14:18:10Z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