
<file path=[Content_Types].xml><?xml version="1.0" encoding="utf-8"?>
<Types xmlns="http://schemas.openxmlformats.org/package/2006/content-types"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8_{5B208CE8-2261-43E9-B3BB-C5A7024C14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8" i="1"/>
  <c r="G19" i="1"/>
  <c r="G24" i="1"/>
  <c r="G32" i="1"/>
  <c r="G47" i="1"/>
  <c r="G3" i="1"/>
  <c r="F4" i="1"/>
  <c r="G4" i="1" s="1"/>
  <c r="F5" i="1"/>
  <c r="G5" i="1" s="1"/>
  <c r="F6" i="1"/>
  <c r="G6" i="1" s="1"/>
  <c r="F7" i="1"/>
  <c r="G7" i="1" s="1"/>
  <c r="F8" i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F19" i="1"/>
  <c r="F20" i="1"/>
  <c r="G20" i="1" s="1"/>
  <c r="F21" i="1"/>
  <c r="G21" i="1" s="1"/>
  <c r="F22" i="1"/>
  <c r="G22" i="1" s="1"/>
  <c r="F23" i="1"/>
  <c r="G23" i="1" s="1"/>
  <c r="F24" i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F3" i="1"/>
</calcChain>
</file>

<file path=xl/sharedStrings.xml><?xml version="1.0" encoding="utf-8"?>
<sst xmlns="http://schemas.openxmlformats.org/spreadsheetml/2006/main" count="105" uniqueCount="91">
  <si>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</si>
  <si>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</si>
  <si>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</si>
  <si>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</si>
  <si>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</si>
  <si>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2110010027</t>
  </si>
  <si>
    <t>HIKVISION DS-D5C65RB/B ДИСПЛЕЙ ИНТЕРАКТ. 65'' CAM</t>
  </si>
  <si>
    <t/>
  </si>
  <si>
    <t>2110010030</t>
  </si>
  <si>
    <t>HIKVISION DS-D5C75RB/B ДИСПЛЕЙ ИНТ. 75'' CAM NFC</t>
  </si>
  <si>
    <t>2110010025</t>
  </si>
  <si>
    <t>HIKVISION DS-D5C86RB/B ДИСПЛЕЙ ИНТЕРАКТ. 86'' CAM</t>
  </si>
  <si>
    <t>2110030016</t>
  </si>
  <si>
    <t>HIKVISION OPS MODULE I5 8/256GB SSD WIN11</t>
  </si>
  <si>
    <t>2110030018</t>
  </si>
  <si>
    <t>HIKVISION OPS MODULE I7 13TH 16/512GB SSD WIN11P</t>
  </si>
  <si>
    <t>2110010056</t>
  </si>
  <si>
    <t>SAMSUNG WA65FX-P ДИСПЛЕЙ ИНТЕРАКТИВЕН 65'' IPS CAM</t>
  </si>
  <si>
    <t>2110020048</t>
  </si>
  <si>
    <t>SAMSUNG QB55C ДИСПЛЕЙ 55'' UHD 350CD 16/7 4000:1</t>
  </si>
  <si>
    <t>2110020051</t>
  </si>
  <si>
    <t>SAMSUNG EM32DX E-PAPER ДИСПЛЕЙ 32'' COLOR WIFI BT</t>
  </si>
  <si>
    <t>2110020005</t>
  </si>
  <si>
    <t>HIKVISION DS-D4218MI-070H(B) LED ПОСТЕР P1.8</t>
  </si>
  <si>
    <t>2110040007</t>
  </si>
  <si>
    <t>HIKVISION ПОСТАВКА ПОДВИЖНА ЗА LED ПОСТЕР</t>
  </si>
  <si>
    <t>2107010025</t>
  </si>
  <si>
    <t>TACTEASY TP-215 КИОСК ANDROID 2/32GB 21.5''</t>
  </si>
  <si>
    <t>2107010014</t>
  </si>
  <si>
    <t>TACTEASY TP-43DC КИОСК ANDROID 2/32GB 43''</t>
  </si>
  <si>
    <t>2108010414</t>
  </si>
  <si>
    <t>LENOVO THINKBOOK 16 16'' CORE I3 8/256GB W11P</t>
  </si>
  <si>
    <t>2108010427</t>
  </si>
  <si>
    <t>LENOVO THINKBOOK 16 16'' CORE I5 16/512GB W11P</t>
  </si>
  <si>
    <t>2108010269</t>
  </si>
  <si>
    <t>LENOVO IDEAPAD 3 15.6'' I3 8/256GB SSD DOS</t>
  </si>
  <si>
    <t>2108010527</t>
  </si>
  <si>
    <t>LENOVO V15 G5 15.6'' FHD IPS I5 16/512GB DOS</t>
  </si>
  <si>
    <t>2108010528</t>
  </si>
  <si>
    <t>LENOVO V15 G5 15.6'' FHD IPS I5 16/512GB W11P</t>
  </si>
  <si>
    <t>2108010353</t>
  </si>
  <si>
    <t>LENOVO IDEAPAD 3 15.6'' FHD I3 16/512GB W11P</t>
  </si>
  <si>
    <t>2113170001</t>
  </si>
  <si>
    <t>IQ VIEW E4521 ДОКУМЕНТНА КАМЕРА HDMI SDCARD ЧЕРНА</t>
  </si>
  <si>
    <t>2108010397</t>
  </si>
  <si>
    <t>ZSPACE 2 INSPIRE ЛАПТОП СТЕРЕОСКОП. 15.6''+СОФТ.</t>
  </si>
  <si>
    <t>2045220039</t>
  </si>
  <si>
    <t>ZVIEW II КАМЕРА ЗА СВЪРЗВАНЕ КЪМ ВТОРИ ЕКРАН</t>
  </si>
  <si>
    <t>2108090004</t>
  </si>
  <si>
    <t>МАСА ЗА ZSPACE INSPIRE ВЪРТЯЩА СЕ</t>
  </si>
  <si>
    <t>2113010020</t>
  </si>
  <si>
    <t>A4TECH FSTYLER FB2535CS К-Т МИШКА И КЛАВИАТУРА</t>
  </si>
  <si>
    <t>2110020021</t>
  </si>
  <si>
    <t>HIKVISION DS-D6043UL-B/S ДИСПЛЕЙ ИНФОРМ. 43''</t>
  </si>
  <si>
    <t>2110040002</t>
  </si>
  <si>
    <t>HIKVISION СТОЙКА ЗА ДИСПЛЕЙ ИНТЕРАКТИВЕН 55-75''</t>
  </si>
  <si>
    <t>2110040009</t>
  </si>
  <si>
    <t>HIKVISION СТОЙКА ЗА ДИСПЛЕЙ ИНТЕРАКТИВЕН 75-86''</t>
  </si>
  <si>
    <t>2119010041</t>
  </si>
  <si>
    <t>PRITOM B8 ТАБЛЕТ 8'' OCTA CORE 5G 8/64GB GREY</t>
  </si>
  <si>
    <t>2119010061</t>
  </si>
  <si>
    <t>LENOVO TAB M 11 LTE ТАБЛЕТ 11'' 90HZ 4/128GB + PEN</t>
  </si>
  <si>
    <t>2119030006</t>
  </si>
  <si>
    <t>HUION KAMVAS RDS-160 ГРАФИЧЕН ТАБЛЕТ 15.6'' ЧЕРЕН</t>
  </si>
  <si>
    <t>2110020006</t>
  </si>
  <si>
    <t>HIKVISION DS-D4215MI-070H(B) LED ПОСТЕР P1.5</t>
  </si>
  <si>
    <t>2135040003</t>
  </si>
  <si>
    <t>ADOBE CREATIVE ALL APPS СОФТУЕР ОТ 25-49 У-ВА 1Г</t>
  </si>
  <si>
    <t>2135040082</t>
  </si>
  <si>
    <t>CONCEPTUAL PHYSICAL APPS СОФТУЕР ЗА ZSPACE 3Г</t>
  </si>
  <si>
    <t>2135040004</t>
  </si>
  <si>
    <t>CORELDRAW CLASSROOM LICENSE СОФТУЕР 16 USERS</t>
  </si>
  <si>
    <t>2135040053</t>
  </si>
  <si>
    <t>I3LEARNHUB СОФТУЕР ЗА ОБРАЗОВАНИЕ 1Г 35 ЛИЦЕНЗА</t>
  </si>
  <si>
    <t>2135040086</t>
  </si>
  <si>
    <t>VIVED ANATOMY СОФТУЕР ЗА ZSPACE 3Г</t>
  </si>
  <si>
    <t>2135040085</t>
  </si>
  <si>
    <t>VIVED CHEMISTRY СОФТУЕР ЗА ZSPACE 3Г</t>
  </si>
  <si>
    <t>2135040084</t>
  </si>
  <si>
    <t>VIVED SCIENCE СОФТУЕР ЗА ZSPACE 3Г</t>
  </si>
  <si>
    <t>2135040007</t>
  </si>
  <si>
    <t>VIVED SCIENCE ЛИЦЕНЗ 3D МОДЕЛИ EN</t>
  </si>
  <si>
    <t>2134020122</t>
  </si>
  <si>
    <t>VR КОМПЛЕКТ 15 БРОЯ С ТРАНСПОРТЕН КУФАР</t>
  </si>
  <si>
    <t>2134020123</t>
  </si>
  <si>
    <t>VR КОМПЛЕКТ 30 БРОЯ С ТРАНСПОРТЕН КУФАР</t>
  </si>
  <si>
    <t>2135030001</t>
  </si>
  <si>
    <t>CORINTH OEM ПАКЕТ СОФТУЕРЕН ЗА VR 1USER 1YEAR</t>
  </si>
  <si>
    <t>ИНОВАЦИИ В ДЕЙСТВИЕ</t>
  </si>
  <si>
    <t>Специална цена с ДДС</t>
  </si>
  <si>
    <t>Обща сума,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</si>
</sst>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8"/>
      <name val="Calibri"/>
      <family val="2"/>
      <charset val="204"/>
    </font>
    <font>
      <b/>
      <sz val="11"/>
      <color theme="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png"/><Relationship Id="rId5" Type="http://schemas.openxmlformats.org/officeDocument/2006/relationships/image" Target="../media/image5.jpg"/><Relationship Id="rId15" Type="http://schemas.openxmlformats.org/officeDocument/2006/relationships/image" Target="../media/image15.gif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12800</xdr:rowOff>
    </xdr:from>
    <xdr:to>
      <xdr:col>0</xdr:col>
      <xdr:colOff>784860</xdr:colOff>
      <xdr:row>19</xdr:row>
      <xdr:rowOff>114299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106" y="12745820"/>
          <a:ext cx="771754" cy="81777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12800</xdr:rowOff>
    </xdr:from>
    <xdr:to>
      <xdr:col>0</xdr:col>
      <xdr:colOff>891540</xdr:colOff>
      <xdr:row>20</xdr:row>
      <xdr:rowOff>114299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106" y="13462100"/>
          <a:ext cx="878434" cy="81777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1042353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12800</xdr:rowOff>
    </xdr:from>
    <xdr:to>
      <xdr:col>1</xdr:col>
      <xdr:colOff>396240</xdr:colOff>
      <xdr:row>32</xdr:row>
      <xdr:rowOff>556259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106" y="22057460"/>
          <a:ext cx="1510894" cy="125973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698477</xdr:colOff>
      <xdr:row>40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698477</xdr:colOff>
      <xdr:row>43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12800</xdr:rowOff>
    </xdr:from>
    <xdr:to>
      <xdr:col>0</xdr:col>
      <xdr:colOff>960120</xdr:colOff>
      <xdr:row>45</xdr:row>
      <xdr:rowOff>358139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106" y="31369100"/>
          <a:ext cx="947014" cy="106161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12800</xdr:rowOff>
    </xdr:from>
    <xdr:to>
      <xdr:col>0</xdr:col>
      <xdr:colOff>960120</xdr:colOff>
      <xdr:row>46</xdr:row>
      <xdr:rowOff>182879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106" y="32085380"/>
          <a:ext cx="947014" cy="88635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698477</xdr:colOff>
      <xdr:row>46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1</xdr:col>
      <xdr:colOff>1013460</xdr:colOff>
      <xdr:row>0</xdr:row>
      <xdr:rowOff>784478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CAE82FC-79D2-4A2C-B448-383EAF055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0"/>
          <a:ext cx="2065020" cy="78447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12800</xdr:rowOff>
    </xdr:from>
    <xdr:to>
      <xdr:col>0</xdr:col>
      <xdr:colOff>697847</xdr:colOff>
      <xdr:row>18</xdr:row>
      <xdr:rowOff>697946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4432DB2-3ACB-4A2D-9B2D-781EF485EA32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106" y="12745820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12800</xdr:rowOff>
    </xdr:from>
    <xdr:to>
      <xdr:col>0</xdr:col>
      <xdr:colOff>697847</xdr:colOff>
      <xdr:row>19</xdr:row>
      <xdr:rowOff>697946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B58D7F8-62C6-450E-9839-53B9437D12B3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106" y="13462100"/>
          <a:ext cx="684741" cy="685146"/>
        </a:xfrm>
        <a:prstGeom prst="rect">
          <a:avLst/>
        </a:prstGeom>
      </xdr:spPr>
    </xdr:pic>
    <xdr:clientData/>
  </xdr:twoCellAnchor>
  <xdr:twoCellAnchor editAs="oneCell">
    <xdr:from>
      <xdr:col>0</xdr:col>
      <xdr:colOff>157887</xdr:colOff>
      <xdr:row>31</xdr:row>
      <xdr:rowOff>121920</xdr:rowOff>
    </xdr:from>
    <xdr:to>
      <xdr:col>0</xdr:col>
      <xdr:colOff>667561</xdr:colOff>
      <xdr:row>31</xdr:row>
      <xdr:rowOff>576790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0686C3C-FE04-23BE-283C-98AFC502D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7887" y="22166580"/>
          <a:ext cx="509674" cy="45487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160021</xdr:colOff>
      <xdr:row>37</xdr:row>
      <xdr:rowOff>30480</xdr:rowOff>
    </xdr:from>
    <xdr:to>
      <xdr:col>0</xdr:col>
      <xdr:colOff>777233</xdr:colOff>
      <xdr:row>37</xdr:row>
      <xdr:rowOff>556370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3D50D7F-645D-0812-23D4-44AF6BC0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0021" y="26372820"/>
          <a:ext cx="617212" cy="52589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144781</xdr:colOff>
      <xdr:row>46</xdr:row>
      <xdr:rowOff>153995</xdr:rowOff>
    </xdr:from>
    <xdr:to>
      <xdr:col>0</xdr:col>
      <xdr:colOff>899160</xdr:colOff>
      <xdr:row>46</xdr:row>
      <xdr:rowOff>663085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1123E18-3D88-2127-A23F-CCA6362F5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781" y="32942855"/>
          <a:ext cx="754379" cy="509090"/>
        </a:xfrm>
        <a:prstGeom prst="rect">
          <a:avLst/>
        </a:prstGeom>
      </xdr:spPr>
    </xdr:pic>
    <xdr:clientData/>
  </xdr:twoCellAnchor>
  <xdr:twoCellAnchor editAs="oneCell">
    <xdr:from>
      <xdr:col>0</xdr:col>
      <xdr:colOff>211226</xdr:colOff>
      <xdr:row>44</xdr:row>
      <xdr:rowOff>93160</xdr:rowOff>
    </xdr:from>
    <xdr:to>
      <xdr:col>0</xdr:col>
      <xdr:colOff>685800</xdr:colOff>
      <xdr:row>44</xdr:row>
      <xdr:rowOff>614897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1009222-C0AE-33B2-05BC-F609207A1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1226" y="31449460"/>
          <a:ext cx="474574" cy="521737"/>
        </a:xfrm>
        <a:prstGeom prst="rect">
          <a:avLst/>
        </a:prstGeom>
      </xdr:spPr>
    </xdr:pic>
    <xdr:clientData/>
  </xdr:twoCellAnchor>
  <xdr:twoCellAnchor editAs="oneCell">
    <xdr:from>
      <xdr:col>0</xdr:col>
      <xdr:colOff>195986</xdr:colOff>
      <xdr:row>45</xdr:row>
      <xdr:rowOff>91440</xdr:rowOff>
    </xdr:from>
    <xdr:to>
      <xdr:col>0</xdr:col>
      <xdr:colOff>658262</xdr:colOff>
      <xdr:row>45</xdr:row>
      <xdr:rowOff>599657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3324831-EF1D-4EEF-71B4-4231F478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5986" y="32164020"/>
          <a:ext cx="462276" cy="508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workbookViewId="0">
      <selection activeCell="B3" sqref="B3"/>
    </sheetView>
  </sheetViews>
  <sheetFormatPr defaultRowHeight="14.4" x14ac:dyDescent="0.3"/>
  <cols>
    <col min="1" max="2" width="16.44140625" customWidth="1"/>
    <col min="3" max="3" width="42.88671875" customWidth="1"/>
    <col min="4" max="4" width="18.5546875" customWidth="1"/>
    <col min="5" max="5" width="20.33203125" customWidth="1"/>
    <col min="6" max="6" width="20.109375" customWidth="1"/>
    <col min="7" max="7" width="21.6640625" customWidth="1"/>
    <col min="8" max="8" width="9.109375" customWidth="1"/>
  </cols>
  <sheetData>
    <row r="1" spans="1:7" ht="71.400000000000006" customHeight="1" x14ac:dyDescent="0.3">
      <c r="A1" s="8"/>
      <c r="B1" s="8"/>
      <c r="C1" s="9" t="s">
        <v>88</v>
      </c>
      <c r="D1" s="9"/>
      <c r="E1" s="9"/>
      <c r="F1" s="9"/>
      <c r="G1" s="10"/>
    </row>
    <row r="2" spans="1:7" ht="28.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7" t="s">
        <v>89</v>
      </c>
      <c r="G2" s="5" t="s">
        <v>90</v>
      </c>
    </row>
    <row r="3" spans="1:7" ht="56.4" customHeight="1" x14ac:dyDescent="0.3">
      <c r="A3" s="1"/>
      <c r="B3" s="2" t="s">
        <v>5</v>
      </c>
      <c r="C3" s="2" t="s">
        <v>6</v>
      </c>
      <c r="D3" s="2"/>
      <c r="E3" s="6">
        <v>1901.49</v>
      </c>
      <c r="F3" s="6">
        <f>E3*1.2</f>
        <v>2281.788</v>
      </c>
      <c r="G3" s="6">
        <f>D3*F3</f>
        <v>0</v>
      </c>
    </row>
    <row r="4" spans="1:7" ht="56.4" customHeight="1" x14ac:dyDescent="0.3">
      <c r="A4" s="1"/>
      <c r="B4" s="2" t="s">
        <v>8</v>
      </c>
      <c r="C4" s="2" t="s">
        <v>9</v>
      </c>
      <c r="D4" s="2"/>
      <c r="E4" s="6">
        <v>2493.06</v>
      </c>
      <c r="F4" s="6">
        <f t="shared" ref="F4:F47" si="0">E4*1.2</f>
        <v>2991.672</v>
      </c>
      <c r="G4" s="6">
        <f t="shared" ref="G4:G47" si="1">D4*F4</f>
        <v>0</v>
      </c>
    </row>
    <row r="5" spans="1:7" ht="56.4" customHeight="1" x14ac:dyDescent="0.3">
      <c r="A5" s="1"/>
      <c r="B5" s="2" t="s">
        <v>10</v>
      </c>
      <c r="C5" s="2" t="s">
        <v>11</v>
      </c>
      <c r="D5" s="2"/>
      <c r="E5" s="6">
        <v>3425.14</v>
      </c>
      <c r="F5" s="6">
        <f t="shared" si="0"/>
        <v>4110.1679999999997</v>
      </c>
      <c r="G5" s="6">
        <f t="shared" si="1"/>
        <v>0</v>
      </c>
    </row>
    <row r="6" spans="1:7" ht="56.4" customHeight="1" x14ac:dyDescent="0.3">
      <c r="A6" s="1"/>
      <c r="B6" s="2" t="s">
        <v>12</v>
      </c>
      <c r="C6" s="2" t="s">
        <v>13</v>
      </c>
      <c r="D6" s="2"/>
      <c r="E6" s="6">
        <v>999.9</v>
      </c>
      <c r="F6" s="6">
        <f t="shared" si="0"/>
        <v>1199.8799999999999</v>
      </c>
      <c r="G6" s="6">
        <f t="shared" si="1"/>
        <v>0</v>
      </c>
    </row>
    <row r="7" spans="1:7" ht="56.4" customHeight="1" x14ac:dyDescent="0.3">
      <c r="A7" s="1"/>
      <c r="B7" s="2" t="s">
        <v>14</v>
      </c>
      <c r="C7" s="2" t="s">
        <v>15</v>
      </c>
      <c r="D7" s="2"/>
      <c r="E7" s="6">
        <v>1799</v>
      </c>
      <c r="F7" s="6">
        <f t="shared" si="0"/>
        <v>2158.7999999999997</v>
      </c>
      <c r="G7" s="6">
        <f t="shared" si="1"/>
        <v>0</v>
      </c>
    </row>
    <row r="8" spans="1:7" ht="56.4" customHeight="1" x14ac:dyDescent="0.3">
      <c r="A8" s="1"/>
      <c r="B8" s="2" t="s">
        <v>16</v>
      </c>
      <c r="C8" s="2" t="s">
        <v>17</v>
      </c>
      <c r="D8" s="2"/>
      <c r="E8" s="6">
        <v>1681.94</v>
      </c>
      <c r="F8" s="6">
        <f t="shared" si="0"/>
        <v>2018.328</v>
      </c>
      <c r="G8" s="6">
        <f t="shared" si="1"/>
        <v>0</v>
      </c>
    </row>
    <row r="9" spans="1:7" ht="56.4" customHeight="1" x14ac:dyDescent="0.3">
      <c r="A9" s="1"/>
      <c r="B9" s="2" t="s">
        <v>18</v>
      </c>
      <c r="C9" s="2" t="s">
        <v>19</v>
      </c>
      <c r="D9" s="2"/>
      <c r="E9" s="6">
        <v>809.72</v>
      </c>
      <c r="F9" s="6">
        <f t="shared" si="0"/>
        <v>971.66399999999999</v>
      </c>
      <c r="G9" s="6">
        <f t="shared" si="1"/>
        <v>0</v>
      </c>
    </row>
    <row r="10" spans="1:7" ht="56.4" customHeight="1" x14ac:dyDescent="0.3">
      <c r="A10" s="1"/>
      <c r="B10" s="2" t="s">
        <v>18</v>
      </c>
      <c r="C10" s="2" t="s">
        <v>19</v>
      </c>
      <c r="D10" s="2"/>
      <c r="E10" s="6">
        <v>809.72</v>
      </c>
      <c r="F10" s="6">
        <f t="shared" si="0"/>
        <v>971.66399999999999</v>
      </c>
      <c r="G10" s="6">
        <f t="shared" si="1"/>
        <v>0</v>
      </c>
    </row>
    <row r="11" spans="1:7" ht="56.4" customHeight="1" x14ac:dyDescent="0.3">
      <c r="A11" s="1"/>
      <c r="B11" s="2" t="s">
        <v>20</v>
      </c>
      <c r="C11" s="2" t="s">
        <v>21</v>
      </c>
      <c r="D11" s="2"/>
      <c r="E11" s="6">
        <v>916.67</v>
      </c>
      <c r="F11" s="6">
        <f t="shared" si="0"/>
        <v>1100.0039999999999</v>
      </c>
      <c r="G11" s="6">
        <f t="shared" si="1"/>
        <v>0</v>
      </c>
    </row>
    <row r="12" spans="1:7" ht="56.4" customHeight="1" x14ac:dyDescent="0.3">
      <c r="A12" s="1"/>
      <c r="B12" s="2" t="s">
        <v>22</v>
      </c>
      <c r="C12" s="2" t="s">
        <v>23</v>
      </c>
      <c r="D12" s="2"/>
      <c r="E12" s="6">
        <v>4089.82</v>
      </c>
      <c r="F12" s="6">
        <f t="shared" si="0"/>
        <v>4907.7839999999997</v>
      </c>
      <c r="G12" s="6">
        <f t="shared" si="1"/>
        <v>0</v>
      </c>
    </row>
    <row r="13" spans="1:7" ht="56.4" customHeight="1" x14ac:dyDescent="0.3">
      <c r="A13" s="1"/>
      <c r="B13" s="2" t="s">
        <v>24</v>
      </c>
      <c r="C13" s="2" t="s">
        <v>25</v>
      </c>
      <c r="D13" s="2"/>
      <c r="E13" s="6">
        <v>281.16000000000003</v>
      </c>
      <c r="F13" s="6">
        <f t="shared" si="0"/>
        <v>337.392</v>
      </c>
      <c r="G13" s="6">
        <f t="shared" si="1"/>
        <v>0</v>
      </c>
    </row>
    <row r="14" spans="1:7" ht="56.4" customHeight="1" x14ac:dyDescent="0.3">
      <c r="A14" s="1"/>
      <c r="B14" s="2" t="s">
        <v>26</v>
      </c>
      <c r="C14" s="2" t="s">
        <v>27</v>
      </c>
      <c r="D14" s="2"/>
      <c r="E14" s="6">
        <v>506.13</v>
      </c>
      <c r="F14" s="6">
        <f t="shared" si="0"/>
        <v>607.35599999999999</v>
      </c>
      <c r="G14" s="6">
        <f t="shared" si="1"/>
        <v>0</v>
      </c>
    </row>
    <row r="15" spans="1:7" ht="56.4" customHeight="1" x14ac:dyDescent="0.3">
      <c r="A15" s="1"/>
      <c r="B15" s="2" t="s">
        <v>28</v>
      </c>
      <c r="C15" s="2" t="s">
        <v>29</v>
      </c>
      <c r="D15" s="2"/>
      <c r="E15" s="6">
        <v>613.04</v>
      </c>
      <c r="F15" s="6">
        <f t="shared" si="0"/>
        <v>735.64799999999991</v>
      </c>
      <c r="G15" s="6">
        <f t="shared" si="1"/>
        <v>0</v>
      </c>
    </row>
    <row r="16" spans="1:7" ht="56.4" customHeight="1" x14ac:dyDescent="0.3">
      <c r="A16" s="1"/>
      <c r="B16" s="2" t="s">
        <v>30</v>
      </c>
      <c r="C16" s="2" t="s">
        <v>31</v>
      </c>
      <c r="D16" s="2"/>
      <c r="E16" s="6">
        <v>530</v>
      </c>
      <c r="F16" s="6">
        <f t="shared" si="0"/>
        <v>636</v>
      </c>
      <c r="G16" s="6">
        <f t="shared" si="1"/>
        <v>0</v>
      </c>
    </row>
    <row r="17" spans="1:7" ht="56.4" customHeight="1" x14ac:dyDescent="0.3">
      <c r="A17" s="1"/>
      <c r="B17" s="2" t="s">
        <v>32</v>
      </c>
      <c r="C17" s="2" t="s">
        <v>33</v>
      </c>
      <c r="D17" s="2"/>
      <c r="E17" s="6">
        <v>653.94000000000005</v>
      </c>
      <c r="F17" s="6">
        <f t="shared" si="0"/>
        <v>784.72800000000007</v>
      </c>
      <c r="G17" s="6">
        <f t="shared" si="1"/>
        <v>0</v>
      </c>
    </row>
    <row r="18" spans="1:7" ht="56.4" customHeight="1" x14ac:dyDescent="0.3">
      <c r="A18" s="1"/>
      <c r="B18" s="2" t="s">
        <v>34</v>
      </c>
      <c r="C18" s="2" t="s">
        <v>35</v>
      </c>
      <c r="D18" s="2"/>
      <c r="E18" s="6">
        <v>340.47</v>
      </c>
      <c r="F18" s="6">
        <f t="shared" si="0"/>
        <v>408.56400000000002</v>
      </c>
      <c r="G18" s="6">
        <f t="shared" si="1"/>
        <v>0</v>
      </c>
    </row>
    <row r="19" spans="1:7" ht="56.4" customHeight="1" x14ac:dyDescent="0.3">
      <c r="A19" s="1"/>
      <c r="B19" s="2" t="s">
        <v>36</v>
      </c>
      <c r="C19" s="2" t="s">
        <v>37</v>
      </c>
      <c r="D19" s="2"/>
      <c r="E19" s="6">
        <v>489</v>
      </c>
      <c r="F19" s="6">
        <f t="shared" si="0"/>
        <v>586.79999999999995</v>
      </c>
      <c r="G19" s="6">
        <f t="shared" si="1"/>
        <v>0</v>
      </c>
    </row>
    <row r="20" spans="1:7" ht="56.4" customHeight="1" x14ac:dyDescent="0.3">
      <c r="A20" s="1"/>
      <c r="B20" s="2" t="s">
        <v>38</v>
      </c>
      <c r="C20" s="2" t="s">
        <v>39</v>
      </c>
      <c r="D20" s="2"/>
      <c r="E20" s="6">
        <v>490.79</v>
      </c>
      <c r="F20" s="6">
        <f t="shared" si="0"/>
        <v>588.94799999999998</v>
      </c>
      <c r="G20" s="6">
        <f t="shared" si="1"/>
        <v>0</v>
      </c>
    </row>
    <row r="21" spans="1:7" ht="56.4" customHeight="1" x14ac:dyDescent="0.3">
      <c r="A21" s="1"/>
      <c r="B21" s="2" t="s">
        <v>40</v>
      </c>
      <c r="C21" s="2" t="s">
        <v>41</v>
      </c>
      <c r="D21" s="2"/>
      <c r="E21" s="6">
        <v>412.05</v>
      </c>
      <c r="F21" s="6">
        <f t="shared" si="0"/>
        <v>494.46</v>
      </c>
      <c r="G21" s="6">
        <f t="shared" si="1"/>
        <v>0</v>
      </c>
    </row>
    <row r="22" spans="1:7" ht="56.4" customHeight="1" x14ac:dyDescent="0.3">
      <c r="A22" s="1"/>
      <c r="B22" s="2" t="s">
        <v>42</v>
      </c>
      <c r="C22" s="2" t="s">
        <v>43</v>
      </c>
      <c r="D22" s="2"/>
      <c r="E22" s="6">
        <v>434.55</v>
      </c>
      <c r="F22" s="6">
        <f t="shared" si="0"/>
        <v>521.46</v>
      </c>
      <c r="G22" s="6">
        <f t="shared" si="1"/>
        <v>0</v>
      </c>
    </row>
    <row r="23" spans="1:7" ht="56.4" customHeight="1" x14ac:dyDescent="0.3">
      <c r="A23" s="1"/>
      <c r="B23" s="2" t="s">
        <v>44</v>
      </c>
      <c r="C23" s="2" t="s">
        <v>45</v>
      </c>
      <c r="D23" s="2"/>
      <c r="E23" s="6">
        <v>5135.6400000000003</v>
      </c>
      <c r="F23" s="6">
        <f t="shared" si="0"/>
        <v>6162.768</v>
      </c>
      <c r="G23" s="6">
        <f t="shared" si="1"/>
        <v>0</v>
      </c>
    </row>
    <row r="24" spans="1:7" ht="56.4" customHeight="1" x14ac:dyDescent="0.3">
      <c r="A24" s="1"/>
      <c r="B24" s="2" t="s">
        <v>46</v>
      </c>
      <c r="C24" s="2" t="s">
        <v>47</v>
      </c>
      <c r="D24" s="2"/>
      <c r="E24" s="6">
        <v>511.24</v>
      </c>
      <c r="F24" s="6">
        <f t="shared" si="0"/>
        <v>613.48799999999994</v>
      </c>
      <c r="G24" s="6">
        <f t="shared" si="1"/>
        <v>0</v>
      </c>
    </row>
    <row r="25" spans="1:7" ht="56.4" customHeight="1" x14ac:dyDescent="0.3">
      <c r="A25" s="1"/>
      <c r="B25" s="2" t="s">
        <v>48</v>
      </c>
      <c r="C25" s="2" t="s">
        <v>49</v>
      </c>
      <c r="D25" s="2"/>
      <c r="E25" s="6">
        <v>284.23</v>
      </c>
      <c r="F25" s="6">
        <f t="shared" si="0"/>
        <v>341.07600000000002</v>
      </c>
      <c r="G25" s="6">
        <f t="shared" si="1"/>
        <v>0</v>
      </c>
    </row>
    <row r="26" spans="1:7" ht="56.4" customHeight="1" x14ac:dyDescent="0.3">
      <c r="A26" s="1"/>
      <c r="B26" s="2" t="s">
        <v>50</v>
      </c>
      <c r="C26" s="2" t="s">
        <v>51</v>
      </c>
      <c r="D26" s="2"/>
      <c r="E26" s="6">
        <v>31.69</v>
      </c>
      <c r="F26" s="6">
        <f t="shared" si="0"/>
        <v>38.027999999999999</v>
      </c>
      <c r="G26" s="6">
        <f t="shared" si="1"/>
        <v>0</v>
      </c>
    </row>
    <row r="27" spans="1:7" ht="56.4" customHeight="1" x14ac:dyDescent="0.3">
      <c r="A27" s="1"/>
      <c r="B27" s="2" t="s">
        <v>40</v>
      </c>
      <c r="C27" s="2" t="s">
        <v>41</v>
      </c>
      <c r="D27" s="2"/>
      <c r="E27" s="6">
        <v>412.05</v>
      </c>
      <c r="F27" s="6">
        <f t="shared" si="0"/>
        <v>494.46</v>
      </c>
      <c r="G27" s="6">
        <f t="shared" si="1"/>
        <v>0</v>
      </c>
    </row>
    <row r="28" spans="1:7" ht="56.4" customHeight="1" x14ac:dyDescent="0.3">
      <c r="A28" s="1"/>
      <c r="B28" s="2" t="s">
        <v>52</v>
      </c>
      <c r="C28" s="2" t="s">
        <v>53</v>
      </c>
      <c r="D28" s="2"/>
      <c r="E28" s="6">
        <v>1328.85</v>
      </c>
      <c r="F28" s="6">
        <f t="shared" si="0"/>
        <v>1594.62</v>
      </c>
      <c r="G28" s="6">
        <f t="shared" si="1"/>
        <v>0</v>
      </c>
    </row>
    <row r="29" spans="1:7" ht="56.4" customHeight="1" x14ac:dyDescent="0.3">
      <c r="A29" s="1"/>
      <c r="B29" s="2" t="s">
        <v>54</v>
      </c>
      <c r="C29" s="2" t="s">
        <v>55</v>
      </c>
      <c r="D29" s="2"/>
      <c r="E29" s="6">
        <v>357.85</v>
      </c>
      <c r="F29" s="6">
        <f t="shared" si="0"/>
        <v>429.42</v>
      </c>
      <c r="G29" s="6">
        <f t="shared" si="1"/>
        <v>0</v>
      </c>
    </row>
    <row r="30" spans="1:7" ht="56.4" customHeight="1" x14ac:dyDescent="0.3">
      <c r="A30" s="1"/>
      <c r="B30" s="2" t="s">
        <v>56</v>
      </c>
      <c r="C30" s="2" t="s">
        <v>57</v>
      </c>
      <c r="D30" s="2"/>
      <c r="E30" s="6">
        <v>408.98</v>
      </c>
      <c r="F30" s="6">
        <f t="shared" si="0"/>
        <v>490.77600000000001</v>
      </c>
      <c r="G30" s="6">
        <f t="shared" si="1"/>
        <v>0</v>
      </c>
    </row>
    <row r="31" spans="1:7" ht="56.4" customHeight="1" x14ac:dyDescent="0.3">
      <c r="A31" s="1"/>
      <c r="B31" s="2" t="s">
        <v>58</v>
      </c>
      <c r="C31" s="2" t="s">
        <v>59</v>
      </c>
      <c r="D31" s="2"/>
      <c r="E31" s="6">
        <v>71.53</v>
      </c>
      <c r="F31" s="6">
        <f t="shared" si="0"/>
        <v>85.835999999999999</v>
      </c>
      <c r="G31" s="6">
        <f t="shared" si="1"/>
        <v>0</v>
      </c>
    </row>
    <row r="32" spans="1:7" ht="56.4" customHeight="1" x14ac:dyDescent="0.3">
      <c r="A32" s="1"/>
      <c r="B32" s="2" t="s">
        <v>60</v>
      </c>
      <c r="C32" s="2" t="s">
        <v>61</v>
      </c>
      <c r="D32" s="2"/>
      <c r="E32" s="6">
        <v>189.13</v>
      </c>
      <c r="F32" s="6">
        <f t="shared" si="0"/>
        <v>226.95599999999999</v>
      </c>
      <c r="G32" s="6">
        <f t="shared" si="1"/>
        <v>0</v>
      </c>
    </row>
    <row r="33" spans="1:7" ht="56.4" customHeight="1" x14ac:dyDescent="0.3">
      <c r="A33" s="1"/>
      <c r="B33" s="2" t="s">
        <v>62</v>
      </c>
      <c r="C33" s="2" t="s">
        <v>63</v>
      </c>
      <c r="D33" s="2"/>
      <c r="E33" s="6">
        <v>393.64</v>
      </c>
      <c r="F33" s="6">
        <f t="shared" si="0"/>
        <v>472.36799999999994</v>
      </c>
      <c r="G33" s="6">
        <f t="shared" si="1"/>
        <v>0</v>
      </c>
    </row>
    <row r="34" spans="1:7" ht="56.4" customHeight="1" x14ac:dyDescent="0.3">
      <c r="A34" s="1"/>
      <c r="B34" s="2" t="s">
        <v>22</v>
      </c>
      <c r="C34" s="2" t="s">
        <v>23</v>
      </c>
      <c r="D34" s="2"/>
      <c r="E34" s="6">
        <v>4089.82</v>
      </c>
      <c r="F34" s="6">
        <f t="shared" si="0"/>
        <v>4907.7839999999997</v>
      </c>
      <c r="G34" s="6">
        <f t="shared" si="1"/>
        <v>0</v>
      </c>
    </row>
    <row r="35" spans="1:7" ht="56.4" customHeight="1" x14ac:dyDescent="0.3">
      <c r="A35" s="1"/>
      <c r="B35" s="2" t="s">
        <v>64</v>
      </c>
      <c r="C35" s="2" t="s">
        <v>65</v>
      </c>
      <c r="D35" s="2"/>
      <c r="E35" s="6">
        <v>4601.12</v>
      </c>
      <c r="F35" s="6">
        <f t="shared" si="0"/>
        <v>5521.3440000000001</v>
      </c>
      <c r="G35" s="6">
        <f t="shared" si="1"/>
        <v>0</v>
      </c>
    </row>
    <row r="36" spans="1:7" ht="56.4" customHeight="1" x14ac:dyDescent="0.3">
      <c r="A36" s="1"/>
      <c r="B36" s="2" t="s">
        <v>24</v>
      </c>
      <c r="C36" s="2" t="s">
        <v>25</v>
      </c>
      <c r="D36" s="2"/>
      <c r="E36" s="6">
        <v>281.16000000000003</v>
      </c>
      <c r="F36" s="6">
        <f t="shared" si="0"/>
        <v>337.392</v>
      </c>
      <c r="G36" s="6">
        <f t="shared" si="1"/>
        <v>0</v>
      </c>
    </row>
    <row r="37" spans="1:7" ht="56.4" customHeight="1" x14ac:dyDescent="0.3">
      <c r="A37" s="1"/>
      <c r="B37" s="2" t="s">
        <v>66</v>
      </c>
      <c r="C37" s="2" t="s">
        <v>67</v>
      </c>
      <c r="D37" s="2"/>
      <c r="E37" s="6">
        <v>35.79</v>
      </c>
      <c r="F37" s="6">
        <f t="shared" si="0"/>
        <v>42.948</v>
      </c>
      <c r="G37" s="6">
        <f t="shared" si="1"/>
        <v>0</v>
      </c>
    </row>
    <row r="38" spans="1:7" ht="56.4" customHeight="1" x14ac:dyDescent="0.3">
      <c r="A38" s="1"/>
      <c r="B38" s="2" t="s">
        <v>68</v>
      </c>
      <c r="C38" s="2" t="s">
        <v>69</v>
      </c>
      <c r="D38" s="2"/>
      <c r="E38" s="6">
        <v>515.23</v>
      </c>
      <c r="F38" s="6">
        <f t="shared" si="0"/>
        <v>618.27599999999995</v>
      </c>
      <c r="G38" s="6">
        <f t="shared" si="1"/>
        <v>0</v>
      </c>
    </row>
    <row r="39" spans="1:7" ht="56.4" customHeight="1" x14ac:dyDescent="0.3">
      <c r="A39" s="1"/>
      <c r="B39" s="2" t="s">
        <v>70</v>
      </c>
      <c r="C39" s="2" t="s">
        <v>71</v>
      </c>
      <c r="D39" s="2"/>
      <c r="E39" s="6">
        <v>2369.79</v>
      </c>
      <c r="F39" s="6">
        <f t="shared" si="0"/>
        <v>2843.748</v>
      </c>
      <c r="G39" s="6">
        <f t="shared" si="1"/>
        <v>0</v>
      </c>
    </row>
    <row r="40" spans="1:7" ht="56.4" customHeight="1" x14ac:dyDescent="0.3">
      <c r="A40" s="1"/>
      <c r="B40" s="2" t="s">
        <v>72</v>
      </c>
      <c r="C40" s="2" t="s">
        <v>73</v>
      </c>
      <c r="D40" s="2"/>
      <c r="E40" s="6">
        <v>1224.03</v>
      </c>
      <c r="F40" s="6">
        <f t="shared" si="0"/>
        <v>1468.836</v>
      </c>
      <c r="G40" s="6">
        <f t="shared" si="1"/>
        <v>0</v>
      </c>
    </row>
    <row r="41" spans="1:7" ht="56.4" customHeight="1" x14ac:dyDescent="0.3">
      <c r="A41" s="1"/>
      <c r="B41" s="2" t="s">
        <v>74</v>
      </c>
      <c r="C41" s="2" t="s">
        <v>75</v>
      </c>
      <c r="D41" s="2"/>
      <c r="E41" s="6">
        <v>684.62</v>
      </c>
      <c r="F41" s="6">
        <f t="shared" si="0"/>
        <v>821.54399999999998</v>
      </c>
      <c r="G41" s="6">
        <f t="shared" si="1"/>
        <v>0</v>
      </c>
    </row>
    <row r="42" spans="1:7" ht="56.4" customHeight="1" x14ac:dyDescent="0.3">
      <c r="A42" s="1"/>
      <c r="B42" s="2" t="s">
        <v>76</v>
      </c>
      <c r="C42" s="2" t="s">
        <v>77</v>
      </c>
      <c r="D42" s="2"/>
      <c r="E42" s="6">
        <v>858.82</v>
      </c>
      <c r="F42" s="6">
        <f t="shared" si="0"/>
        <v>1030.5840000000001</v>
      </c>
      <c r="G42" s="6">
        <f t="shared" si="1"/>
        <v>0</v>
      </c>
    </row>
    <row r="43" spans="1:7" ht="56.4" customHeight="1" x14ac:dyDescent="0.3">
      <c r="A43" s="1"/>
      <c r="B43" s="2" t="s">
        <v>78</v>
      </c>
      <c r="C43" s="2" t="s">
        <v>79</v>
      </c>
      <c r="D43" s="2"/>
      <c r="E43" s="6">
        <v>858.82</v>
      </c>
      <c r="F43" s="6">
        <f t="shared" si="0"/>
        <v>1030.5840000000001</v>
      </c>
      <c r="G43" s="6">
        <f t="shared" si="1"/>
        <v>0</v>
      </c>
    </row>
    <row r="44" spans="1:7" ht="56.4" customHeight="1" x14ac:dyDescent="0.3">
      <c r="A44" s="1"/>
      <c r="B44" s="2" t="s">
        <v>80</v>
      </c>
      <c r="C44" s="2" t="s">
        <v>81</v>
      </c>
      <c r="D44" s="2"/>
      <c r="E44" s="6">
        <v>884.72</v>
      </c>
      <c r="F44" s="6">
        <f t="shared" si="0"/>
        <v>1061.664</v>
      </c>
      <c r="G44" s="6">
        <f t="shared" si="1"/>
        <v>0</v>
      </c>
    </row>
    <row r="45" spans="1:7" ht="56.4" customHeight="1" x14ac:dyDescent="0.3">
      <c r="A45" s="1"/>
      <c r="B45" s="2" t="s">
        <v>82</v>
      </c>
      <c r="C45" s="2" t="s">
        <v>83</v>
      </c>
      <c r="D45" s="2"/>
      <c r="E45" s="6">
        <v>9969.68</v>
      </c>
      <c r="F45" s="6">
        <f t="shared" si="0"/>
        <v>11963.616</v>
      </c>
      <c r="G45" s="6">
        <f t="shared" si="1"/>
        <v>0</v>
      </c>
    </row>
    <row r="46" spans="1:7" ht="56.4" customHeight="1" x14ac:dyDescent="0.3">
      <c r="A46" s="1"/>
      <c r="B46" s="2" t="s">
        <v>84</v>
      </c>
      <c r="C46" s="2" t="s">
        <v>85</v>
      </c>
      <c r="D46" s="2"/>
      <c r="E46" s="6">
        <v>16872.12</v>
      </c>
      <c r="F46" s="6">
        <f t="shared" si="0"/>
        <v>20246.543999999998</v>
      </c>
      <c r="G46" s="6">
        <f t="shared" si="1"/>
        <v>0</v>
      </c>
    </row>
    <row r="47" spans="1:7" ht="56.4" customHeight="1" x14ac:dyDescent="0.3">
      <c r="A47" s="1"/>
      <c r="B47" s="2" t="s">
        <v>86</v>
      </c>
      <c r="C47" s="2" t="s">
        <v>87</v>
      </c>
      <c r="D47" s="2"/>
      <c r="E47" s="6">
        <v>301.61</v>
      </c>
      <c r="F47" s="6">
        <f t="shared" si="0"/>
        <v>361.93200000000002</v>
      </c>
      <c r="G47" s="6">
        <f t="shared" si="1"/>
        <v>0</v>
      </c>
    </row>
    <row r="48" spans="1:7" x14ac:dyDescent="0.3">
      <c r="A48" s="3" t="s">
        <v>7</v>
      </c>
      <c r="B48" s="4" t="s">
        <v>7</v>
      </c>
      <c r="C48" s="4" t="s">
        <v>7</v>
      </c>
      <c r="D48" s="4" t="s">
        <v>7</v>
      </c>
      <c r="E48" s="4" t="s">
        <v>7</v>
      </c>
      <c r="F48" s="4" t="s">
        <v>7</v>
      </c>
      <c r="G48" s="4" t="s">
        <v>7</v>
      </c>
    </row>
    <row r="49" ht="0" hidden="1" customHeight="1" x14ac:dyDescent="0.3"/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Evdokiya Zhelyazkova</dc:creator>
  <cp:lastModifiedBy>Nikolay Bekov</cp:lastModifiedBy>
  <dcterms:created xsi:type="dcterms:W3CDTF">2026-05-05T07:54:09Z</dcterms:created>
  <dcterms:modified xsi:type="dcterms:W3CDTF">2026-05-11T08:36:42Z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